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codeName="ThisWorkbook" defaultThemeVersion="124226"/>
  <bookViews>
    <workbookView xWindow="-15" yWindow="105" windowWidth="17400" windowHeight="5910" tabRatio="745" firstSheet="1" activeTab="7"/>
  </bookViews>
  <sheets>
    <sheet name="Титул" sheetId="10" r:id="rId1"/>
    <sheet name="Раздел 1." sheetId="11" r:id="rId2"/>
    <sheet name="Раздел 2." sheetId="12" r:id="rId3"/>
    <sheet name="Раздел 3." sheetId="13" r:id="rId4"/>
    <sheet name="Раздел 4., Подраздел 4.1." sheetId="14" r:id="rId5"/>
    <sheet name="Раздел 4. Подраздел 4.2." sheetId="15" r:id="rId6"/>
    <sheet name="Раздел 5. " sheetId="19" r:id="rId7"/>
    <sheet name="Раздел 6. с подписью " sheetId="18" r:id="rId8"/>
  </sheets>
  <definedNames>
    <definedName name="_xlnm._FilterDatabase" localSheetId="6" hidden="1">'Раздел 5. '!#REF!</definedName>
    <definedName name="_xlnm.Print_Titles" localSheetId="1">'Раздел 1.'!$2:$5</definedName>
    <definedName name="_xlnm.Print_Titles" localSheetId="2">'Раздел 2.'!$2:$4</definedName>
    <definedName name="_xlnm.Print_Titles" localSheetId="3">'Раздел 3.'!$2:$5</definedName>
    <definedName name="_xlnm.Print_Titles" localSheetId="5">'Раздел 4. Подраздел 4.2.'!$3:$6</definedName>
    <definedName name="_xlnm.Print_Titles" localSheetId="4">'Раздел 4., Подраздел 4.1.'!#REF!</definedName>
    <definedName name="_xlnm.Print_Titles" localSheetId="6">'Раздел 5. '!$4:$6</definedName>
    <definedName name="_xlnm.Print_Titles" localSheetId="7">'Раздел 6. с подписью '!$6:$8</definedName>
    <definedName name="_xlnm.Print_Area" localSheetId="1">'Раздел 1.'!$A$1:$H$29</definedName>
    <definedName name="_xlnm.Print_Area" localSheetId="2">'Раздел 2.'!$A$42:$E$47</definedName>
    <definedName name="_xlnm.Print_Area" localSheetId="3">'Раздел 3.'!$A$1:$H$22</definedName>
    <definedName name="_xlnm.Print_Area" localSheetId="5">'Раздел 4. Подраздел 4.2.'!$A$1:$F$149</definedName>
    <definedName name="_xlnm.Print_Area" localSheetId="7">'Раздел 6. с подписью '!$A$1:$L$16</definedName>
  </definedNames>
  <calcPr calcId="144525"/>
</workbook>
</file>

<file path=xl/calcChain.xml><?xml version="1.0" encoding="utf-8"?>
<calcChain xmlns="http://schemas.openxmlformats.org/spreadsheetml/2006/main">
  <c r="H11" i="13" l="1"/>
  <c r="H21" i="13" l="1"/>
  <c r="H12" i="13"/>
  <c r="E17" i="12" l="1"/>
  <c r="E14" i="12"/>
  <c r="E13" i="12" l="1"/>
</calcChain>
</file>

<file path=xl/sharedStrings.xml><?xml version="1.0" encoding="utf-8"?>
<sst xmlns="http://schemas.openxmlformats.org/spreadsheetml/2006/main" count="856" uniqueCount="453">
  <si>
    <t>из строки 16 - длина мостов, путепроводов, эстакад, введенных в эксплуатацию после строительства и реконструкции, - всего (сумма строк 18, 19, 20), в том числе:</t>
  </si>
  <si>
    <t>из строки 26 - количество тоннелей автомобильных, введенных в эксплуатацию после строительства и реконструкции</t>
  </si>
  <si>
    <t>из строки 86 - длина мостов, путепроводов, эстакад, введенных в эксплуатацию после капитального ремонта и ремонта, - всего (сумма строк 88, 89), в том числе:</t>
  </si>
  <si>
    <t>из строки 96 - количество тоннелей автомобильных, введенных в эксплуатацию после капитального ремонта и ремонта, - всего (сумма строк 98, 99), в том числе:</t>
  </si>
  <si>
    <t>Протяженность трубопроводов, переустроенных (вынесенных из зоны строительства), при строительстве и реконструкции автомобильных дорог</t>
  </si>
  <si>
    <t>Протяженность твердых типов покрытия автомобильных дорог, введенных в эксплуатацию после капитального ремонта и ремонта, приведенная к однополосному исчислению, - всего 
(сумма строк 77, 78), в том числе:</t>
  </si>
  <si>
    <t>Количество пешеходных переходов в разных уровнях, введенных в эксплуатацию после строительства и реконструкции, - всего (сумма строк 30, 31), в том числе:</t>
  </si>
  <si>
    <t>Протяженность пешеходных переходов в разных уровнях, введенных в эксплуатацию после строительства и реконструкции, - всего (сумма строк 33, 34), в том числе:</t>
  </si>
  <si>
    <t xml:space="preserve">Площадь пешеходных переходов в разных уровнях, введенных в эксплуатацию после строительства 
и реконструкции, - всего (сумма строк 36, 37), в том числе: </t>
  </si>
  <si>
    <t>Общая длина защитных дорожных сооружений, введенных в эксплуатацию после строительства 
и реконструкции, - всего (сумма строк 43, 44, 45), в том числе:</t>
  </si>
  <si>
    <t>из строки 72 - протяженность автомобильных дорог, введенных в эксплуатацию после капитального 
ремонта и ремонта, - всего (сумма строк 74, 75), в том числе:</t>
  </si>
  <si>
    <t>Общая площадь твердых типов покрытия дорог, введенная в эксплуатацию после капитального ремонта и ремонта, - всего (сумма строк 80, 81), в том числе:</t>
  </si>
  <si>
    <t>из строки 82 - количество мостов, путепроводов, эстакад, введенных в эксплуатацию после капитального ремонта и ремонта, - всего (сумма строк 84, 85), в том числе:</t>
  </si>
  <si>
    <t>Общая площадь мостов, путепроводов, эстакад, введенных в эксплуатацию после капитального ремонта и ремонта, - всего (сумма строк 94, 95), в том числе:</t>
  </si>
  <si>
    <t>Общая площадь проезжей части в тоннелях автомобильных, введенных в эксплуатацию после капитального ремонта и ремонта, - всего (сумма строк 101, 102), в том числе:</t>
  </si>
  <si>
    <t>Количество пешеходных переходов в разных уровнях, введенных в эксплуатацию после капитального ремонта и ремонта, - всего (сумма строк 104, 105), в том числе:</t>
  </si>
  <si>
    <t>Протяженность пешеходных переходов в разных уровнях, введенных в эксплуатацию после капитального ремонта и ремонта, - всего (сумма строк 107, 108), в том числе:</t>
  </si>
  <si>
    <t xml:space="preserve">Площадь пешеходных переходов в разных уровнях, введенных в эксплуатацию после капитального ремонта и ремонта, - всего (сумма строк 110, 111), в том числе: </t>
  </si>
  <si>
    <t>Общая длина защитных дорожных сооружений, введенных в эксплуатацию после капитального ремонта и ремонта, - всего (сумма строк 117, 118, 119), в том числе:</t>
  </si>
  <si>
    <t>после капитального ремонта</t>
  </si>
  <si>
    <t>после ремонта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</si>
  <si>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</si>
  <si>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</si>
  <si>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</si>
  <si>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</si>
  <si>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</si>
  <si>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</si>
  <si>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</si>
  <si>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</si>
  <si>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</si>
  <si>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</si>
  <si>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</si>
  <si>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</si>
  <si>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</si>
  <si>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</si>
  <si>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</si>
  <si>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</si>
  <si>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</si>
  <si>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</si>
  <si>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</si>
  <si>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</si>
  <si>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</si>
  <si>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</si>
  <si>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</si>
  <si>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</si>
  <si>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шт.</t>
  </si>
  <si>
    <t>Количество мостов, путепроводов, эстакад, находящихся в капитальном ремонте и ремонте</t>
  </si>
  <si>
    <t>Длина мостов, путепроводов, эстакад, находящихся в капитальном ремонте и ремонте</t>
  </si>
  <si>
    <t>Количество тоннелей автомобильных, находящихся в капитальном ремонте и ремонте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</si>
  <si>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</si>
  <si>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</si>
  <si>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</si>
  <si>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</si>
  <si>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</si>
  <si>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</si>
  <si>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</si>
  <si>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</si>
  <si>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</si>
  <si>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</si>
  <si>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</si>
  <si>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</si>
  <si>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</si>
  <si>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</si>
  <si>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</si>
  <si>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</si>
  <si>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</si>
  <si>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</si>
  <si>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</si>
  <si>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</si>
  <si>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</si>
  <si>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</si>
  <si>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Количество труб водопропускных, введенных в эксплуатацию после капитального ремонта и ремонта</t>
  </si>
  <si>
    <t>из строки 112 - труб водопропускных, имеющих диаметр (для круглых труб) или ширину лотка более двух метров</t>
  </si>
  <si>
    <t>Общая длина труб водопропускных, введенных в эксплуатацию после капитального ремонта и ремонта</t>
  </si>
  <si>
    <t>из строки 114 - труб водопропускных, имеющих диаметр (для круглых труб) или ширину лотка более двух метров</t>
  </si>
  <si>
    <t>Общая длина подпорных стен, введенных в эксплуатацию после капитального ремонта и ремонта</t>
  </si>
  <si>
    <t>Общая площадь внешней поверхности подпорных стен, введенных в эксплуатацию после капитального ремонта и ремонта</t>
  </si>
  <si>
    <t>Протяженность линий искусственного электрического освещения автомобильных дорог, введенных 
в эксплуатацию после капитального ремонта и ремонта</t>
  </si>
  <si>
    <t>Протяженность линий энергоснабжения для линий искусственного электрического освещения автомобильных дорог, введенных в эксплуатацию после капитального ремонта и ремонта</t>
  </si>
  <si>
    <t>Количество трансформаторных подстанций для линий искусственного электрического освещения автомобильных дорог, введенных в эксплуатацию после капитального ремонта и ремонта</t>
  </si>
  <si>
    <t>Количество зданий, введенных в эксплуатацию после капитального ремонта и ремонта</t>
  </si>
  <si>
    <t>из строки 125 - пунктов весового и габаритного контроля транспортных средств, имеющих оборудование для осуществления указанного контроля</t>
  </si>
  <si>
    <t>из строки 125 - административных зданий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</si>
  <si>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</si>
  <si>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</si>
  <si>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</si>
  <si>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</si>
  <si>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</si>
  <si>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</si>
  <si>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</si>
  <si>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</si>
  <si>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</si>
  <si>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</si>
  <si>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</si>
  <si>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</si>
  <si>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</si>
  <si>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</si>
  <si>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</si>
  <si>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</si>
  <si>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Протяженность ограждений барьерных на автомобильных дорогах, установленных 
и отремонтированных при капитальном ремонте и ремонте автомобильных дорог</t>
  </si>
  <si>
    <t>из строки 128 - ограждение барьерное из бетона, аналогичное типу Нью-Джерси</t>
  </si>
  <si>
    <t>Протяженность кабельных и воздушных электрических линий напряжением до 35 кв, переустроенных (вынесенных из зоны дорожных работ) при капитальном ремонте и ремонте автомобильных дорог</t>
  </si>
  <si>
    <t>Протяженность кабельных и воздушных линий электропередач напряжением 35 - 500 кв, переустроенных (вынесенных из зоны дорожных работ) при капитальном ремонте и ремонте автомобильных дорог</t>
  </si>
  <si>
    <t>Протяженность трубопроводов, переустроенных (вынесенных из зоны дорожных работ) 
при капитальном ремонте и ремонте автомобильных дорог</t>
  </si>
  <si>
    <t>из строки 132 - трубопроводы высокого давления</t>
  </si>
  <si>
    <t>Протяженность линий контактной сети железных дорог, переустроенных при капитальном ремонте 
и ремонте автомобильных дорог</t>
  </si>
  <si>
    <t>Количество отремонтированных всеми видами ремонта примыканий и пересечений автомобильных дорог в одном уровне</t>
  </si>
  <si>
    <t>Количество отремонтированных всеми видами ремонта транспортных развязок в разных уровнях 
на пересечениях автомобильных дорог</t>
  </si>
  <si>
    <t>из строки 136 - транспортные развязки в разных уровнях на пересечениях автомобильных дорог 
с двумя и более путепроводами и тоннелями</t>
  </si>
  <si>
    <t>Количество дорожных светофорных объектов, введенных в эксплуатацию после капитального ремонта и ремонта</t>
  </si>
  <si>
    <t>Протяженность велосипедных дорожек, введенных в эксплуатацию после капитального ремонта 
и ремонта</t>
  </si>
  <si>
    <t>Протяженность тротуаров и пешеходных дорожек, введенных в эксплуатацию после капитального ремонта и ремонта</t>
  </si>
  <si>
    <t>Количество железнодорожных переездов в одном уровне, введенных в эксплуатацию после капитального ремонта и ремонта</t>
  </si>
  <si>
    <t>из строки 141 - оборудовано автоматическими шлагбаумами</t>
  </si>
  <si>
    <t>из строки 141 - оборудовано заградительными устройствами</t>
  </si>
  <si>
    <t>Мощность</t>
  </si>
  <si>
    <t xml:space="preserve">Срок ввода 
в эксплуа-тацию
</t>
  </si>
  <si>
    <t>Фактически профинансировано капитальных вложений с начала года по отчетный период включительно, в том числе</t>
  </si>
  <si>
    <t>прочие источники</t>
  </si>
  <si>
    <t>с начала строитель-ства до 1 января отчетного года</t>
  </si>
  <si>
    <t>Коды по ОКЕИ: километр – 008; погонный метр – 018; метр квадратный – 055; тысяча рублей - 384</t>
  </si>
  <si>
    <t>Ввод в эксплуатацию мощности</t>
  </si>
  <si>
    <t>намечено 
к вводу на год</t>
  </si>
  <si>
    <t>(должность)</t>
  </si>
  <si>
    <t>(Ф.И.О.)</t>
  </si>
  <si>
    <t>(подпись)</t>
  </si>
  <si>
    <t>(дата составления документа)</t>
  </si>
  <si>
    <t>Доля протяженности автомобильных дорог, соответствующих нормативным требованиям 
к транспортно-эксплуатационным показателям</t>
  </si>
  <si>
    <t>Общая площадь мостов, путепроводов, эстакад, введенных в эксплуатацию после строительства 
и реконструкции, - всего (сумма строк 23, 24, 25), в том числе:</t>
  </si>
  <si>
    <t>на 30 день после отчетного</t>
  </si>
  <si>
    <t>периода,</t>
  </si>
  <si>
    <t>на 15 день после отчетного</t>
  </si>
  <si>
    <t>за год - на 20 день после</t>
  </si>
  <si>
    <t>отчетного периода</t>
  </si>
  <si>
    <t>за год - на 40 день после</t>
  </si>
  <si>
    <t>органы местного самоуправления:</t>
  </si>
  <si>
    <t>ФЕДЕРАЛЬНОЕ  СТАТИСТИЧЕСКОЕ НАБЛЮДЕНИЕ</t>
  </si>
  <si>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</si>
  <si>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"Об ответственности за нарушение
порядка представления государственной статистической отчетности"</t>
  </si>
  <si>
    <t>ВОЗМОЖНО ПРЕДОСТАВЛЕНИЕ В ЭЛЕКТРОННОМ ВИДЕ</t>
  </si>
  <si>
    <t>(нарастающим итогом)</t>
  </si>
  <si>
    <t>Сроки предоставления</t>
  </si>
  <si>
    <t>Форма № 1-ФД</t>
  </si>
  <si>
    <t>по установленному им адресу</t>
  </si>
  <si>
    <t>главные администраторы доходов бюджета (по разделу 1), органы управления дорожным</t>
  </si>
  <si>
    <t xml:space="preserve">от </t>
  </si>
  <si>
    <t>№</t>
  </si>
  <si>
    <t>хозяйством, Государственная компания «Российские автомобильные дороги»:</t>
  </si>
  <si>
    <t>Квартальная</t>
  </si>
  <si>
    <t>Наименование отчитывающейся организации</t>
  </si>
  <si>
    <t>Почтовый адрес</t>
  </si>
  <si>
    <t>Код</t>
  </si>
  <si>
    <t>0601028</t>
  </si>
  <si>
    <t>Код по ОКЕИ: тысяча рублей - 384 (с одним десятичным знаком)</t>
  </si>
  <si>
    <t>Наименование показателей</t>
  </si>
  <si>
    <t>№ строки</t>
  </si>
  <si>
    <t>Федеральный бюджет</t>
  </si>
  <si>
    <t>Местный бюджет</t>
  </si>
  <si>
    <t>Бюджет субъекта Российской Федерации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</si>
  <si>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</si>
  <si>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</si>
  <si>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</si>
  <si>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</si>
  <si>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</si>
  <si>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</si>
  <si>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</si>
  <si>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</si>
  <si>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</si>
  <si>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в том числе:</t>
  </si>
  <si>
    <t>транспортный налог</t>
  </si>
  <si>
    <t>иные налоговые доходы, установленные законодательством, учитываемые при формировании дорожных фондов</t>
  </si>
  <si>
    <t>доходы от передачи в аренду земельных участков, расположенных в полосе отвода автомобильных дорог общего пользования</t>
  </si>
  <si>
    <t>доходы от платы в счет возмещения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</si>
  <si>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</si>
  <si>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</si>
  <si>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</si>
  <si>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</si>
  <si>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</si>
  <si>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</si>
  <si>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</si>
  <si>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</si>
  <si>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</si>
  <si>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</si>
  <si>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</si>
  <si>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</si>
  <si>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</si>
  <si>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</si>
  <si>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прочие неналоговые доходы</t>
  </si>
  <si>
    <t>доходы от возврата остатков межбюджетных трансфертов прошлых лет</t>
  </si>
  <si>
    <t>Базовый объем бюджетных ассигнований дорожного фонда</t>
  </si>
  <si>
    <t>Остатки бюджетных ассигнований дорожных фондов, не использованные в отчетном финансовом году</t>
  </si>
  <si>
    <t>Федеральный дорожный фонд</t>
  </si>
  <si>
    <t xml:space="preserve">Дорожный фонд субъекта Российской Федерации </t>
  </si>
  <si>
    <t>Муниципальный дорожный фонд</t>
  </si>
  <si>
    <t>капитальный ремонт автомобильных дорог общего пользования и искусственных сооружений на них</t>
  </si>
  <si>
    <t>содержание автомобильных дорог общего пользования и искусственных сооружений на них</t>
  </si>
  <si>
    <t>иные дорожно-эксплуатационные работы, финансируемые за счет средств дорожного фонда</t>
  </si>
  <si>
    <t>разработку документации по планировке территории, проектной документации, инженерные изыскания, проведение государственной экспертизы инженерных изысканий и проектной документации,</t>
  </si>
  <si>
    <t>выплата компенсаций за ущерб собственникам сносимого жилья, недвижимости, насаждений</t>
  </si>
  <si>
    <t>24</t>
  </si>
  <si>
    <t>25</t>
  </si>
  <si>
    <t>26</t>
  </si>
  <si>
    <t>затраты, связанные с выполнением археологических раскопок в пределах строительной площадки</t>
  </si>
  <si>
    <t>работы по переустройству инженерных коммуникаций</t>
  </si>
  <si>
    <t>иные затраты, связанные с подготовкой территории строительства</t>
  </si>
  <si>
    <t>непосредственно строительство, реконструкция автомобильных дорог общего пользования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</si>
  <si>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</si>
  <si>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</si>
  <si>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</si>
  <si>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</si>
  <si>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</si>
  <si>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</si>
  <si>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</si>
  <si>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</si>
  <si>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</si>
  <si>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</si>
  <si>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предоставление субсидий Государственной компании «Российские автомобильные дороги» в виде имущественных взносов Российской Федерации</t>
  </si>
  <si>
    <t>на капитальный ремонт и ремонт автомобильных дорог общего пользования населенных пунктов</t>
  </si>
  <si>
    <t>выполнение научно-исследовательских и опытно-конструкторских работ в области дорожного хозяйства</t>
  </si>
  <si>
    <t>37</t>
  </si>
  <si>
    <t>38</t>
  </si>
  <si>
    <t>39</t>
  </si>
  <si>
    <t>40</t>
  </si>
  <si>
    <t>41</t>
  </si>
  <si>
    <t>обеспечение транспортной безопасности объектов автомобильного транспорта и дорожного хозяйства</t>
  </si>
  <si>
    <t>содержание подведомственных государственных (муниципальных) учреждений, осуществляющих управление дорожным хозяйством</t>
  </si>
  <si>
    <t>осуществление иных мероприятий в отношении автомобильных дорог общего пользования, финансируемых за счет средств дорожного фонда</t>
  </si>
  <si>
    <t>Остатки бюджетных ассигнований дорожных фондов, не использованные в отчетном финансовом году на 1 января текущего финансового года</t>
  </si>
  <si>
    <t>Объем ассигнований дорожных фондов в соответствии с законами о бюджете</t>
  </si>
  <si>
    <t>капитальный ремонт, ремонт и содержание автомобильных дорог общего пользования</t>
  </si>
  <si>
    <t>разработка проектной документации, инженерные изыскания, проведение государственной экспертизы инженерных изысканий и проектной документации</t>
  </si>
  <si>
    <t>строительство и реконструкцию автомобильных дорог общего пользования и искусственных сооружений на них, из них:</t>
  </si>
  <si>
    <t>проведение работ по подготовке территории строительства</t>
  </si>
  <si>
    <t>Коды по ОКЕИ: километр - 008; погонный метр - 018; метр квадратный - 055; гектар - 059; процент - 744; штука - 796</t>
  </si>
  <si>
    <t>Единица измере-ния</t>
  </si>
  <si>
    <t xml:space="preserve">федерального значения </t>
  </si>
  <si>
    <t>регионального 
или межмуници-пального значения</t>
  </si>
  <si>
    <t>местного значения</t>
  </si>
  <si>
    <t xml:space="preserve">Протяженность автомобильных дорог, соответствующих нормативным требованиям к транспортно-эксплуатационным показателям </t>
  </si>
  <si>
    <t>на конец года, предшествующего отчетному году</t>
  </si>
  <si>
    <t>на конец отчетного года</t>
  </si>
  <si>
    <t xml:space="preserve">Протяженность автомобильных дорог, обслуживающих движение в режиме перегрузки </t>
  </si>
  <si>
    <t xml:space="preserve">Доля протяженности автомобильных дорог, обслуживающих движение в режиме перегрузки </t>
  </si>
  <si>
    <t>км</t>
  </si>
  <si>
    <t>%</t>
  </si>
  <si>
    <t>Протяженность автомобильных дорог, находящихся в строительстве и реконструкции</t>
  </si>
  <si>
    <t>с усовершенствованным типом покрытия</t>
  </si>
  <si>
    <t>с покрытием переходного типа</t>
  </si>
  <si>
    <t>грунтовых</t>
  </si>
  <si>
    <t>Протяженность твердых типов покрытия автомобильных дорог, введенных в эксплуатацию после строительства и реконструкции, в однополосном исчислении</t>
  </si>
  <si>
    <t>Протяженность автозимников, эксплуатируемых в отчетный период</t>
  </si>
  <si>
    <t>Количество мостов, путепроводов, эстакад, находящихся в строительстве и реконструкции</t>
  </si>
  <si>
    <t>капитальных мостов, путепроводов, эстакад</t>
  </si>
  <si>
    <t>деревянных мостов, путепроводов, эстакад</t>
  </si>
  <si>
    <t>понтонных и наплавных мостов</t>
  </si>
  <si>
    <t>Длина мостов, путепроводов, эстакад, находящихся в строительстве и реконструкции</t>
  </si>
  <si>
    <t>пог. м</t>
  </si>
  <si>
    <t>Протяженность мостов, путепроводов, эстакад, введенных в эксплуатацию после строительства 
и реконструкции, приведенная к однополосному исчислению</t>
  </si>
  <si>
    <t>Количество тоннелей автомобильных, находящихся в строительстве и реконструкции</t>
  </si>
  <si>
    <t>Общая площадь проезжей части в тоннелях автомобильных, введенных в эксплуатацию после строительства и реконструкции</t>
  </si>
  <si>
    <t>надземных</t>
  </si>
  <si>
    <t>подземных</t>
  </si>
  <si>
    <t>Количество труб водопропускных, введенных в эксплуатацию после строительства и реконструкции</t>
  </si>
  <si>
    <t>из строки 38 - труб водопропускных, имеющих диаметр (для круглых труб) или ширину лотка более 
двух метров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</si>
  <si>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</si>
  <si>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</si>
  <si>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</si>
  <si>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</si>
  <si>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</si>
  <si>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</si>
  <si>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</si>
  <si>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</si>
  <si>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</si>
  <si>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</si>
  <si>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</si>
  <si>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</si>
  <si>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</si>
  <si>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</si>
  <si>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</si>
  <si>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</si>
  <si>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</si>
  <si>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</si>
  <si>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га</t>
  </si>
  <si>
    <t>Общая длина труб водопропускных, введенных в эксплуатацию после строительства и реконструкции</t>
  </si>
  <si>
    <t>из строки 40 - труб водопропускных, имеющих диаметр (для круглых труб) или ширину лотка более 
двух метров</t>
  </si>
  <si>
    <t>шумозащитных сооружений</t>
  </si>
  <si>
    <t>озеленения, имеющего защитное значение</t>
  </si>
  <si>
    <t>устройств, предназначенных для защиты автомобильных дорог от снежных лавин, селей, камнепадов и т.д.</t>
  </si>
  <si>
    <t>Общая длина подпорных стен, введенных в эксплуатацию после строительства и реконструкции</t>
  </si>
  <si>
    <t>Общая площадь внешней поверхности подпорных стен, введенных в эксплуатацию после строительства и реконструкции</t>
  </si>
  <si>
    <t>Протяженность линий искусственного электрического освещения автомобильных дорог, введенных 
в эксплуатацию после строительства и реконструкции</t>
  </si>
  <si>
    <t>Протяженность линий энергоснабжения для линий искусственного электрического освещения автомобильных дорог, введенных в эксплуатацию после строительства и реконструкции</t>
  </si>
  <si>
    <t>Количество трансформаторных подстанций для линий искусственного электрического освещения автомобильных дорог, введенных в эксплуатацию после строительства и реконструкции</t>
  </si>
  <si>
    <t>Количество зданий, введенных в эксплуатацию после строительства и реконструкции</t>
  </si>
  <si>
    <t>из строки 51 - пунктов весового и габаритного контроля транспортных средств, имеющих оборудование для осуществления указанного контроля</t>
  </si>
  <si>
    <t>из строки 51 - административных зданий</t>
  </si>
  <si>
    <t>Протяженность построенных и реконструированных ограждений барьерных на автомобильных дорогах</t>
  </si>
  <si>
    <t>из строки 54 - ограждение барьерное из бетона, аналогичное типу Нью-Джерси</t>
  </si>
  <si>
    <t>Площадь земельных участков, отведенная для строительства и реконструкции автомобильных дорог</t>
  </si>
  <si>
    <t>Общая площадь в жилых домах, построенных и приобретенных для переселения жителей домов, сносимых при строительстве и реконструкции автомобильных дорог</t>
  </si>
  <si>
    <t>Протяженность кабельных и воздушных электрических линий напряжением до 35 кв, переустроенных (вынесенных из зоны строительства), при строительстве и реконструкции автомобильных дорог</t>
  </si>
  <si>
    <t>Протяженность кабельных и воздушных линий электропередач напряжением 35 - 500 кв, переустроенных (вынесенных из зоны строительства), при строительстве и реконструкции автомобильных дорог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</si>
  <si>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</si>
  <si>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</si>
  <si>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</si>
  <si>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</si>
  <si>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</si>
  <si>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</si>
  <si>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</si>
  <si>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</si>
  <si>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</si>
  <si>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</si>
  <si>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</si>
  <si>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</si>
  <si>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</si>
  <si>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</si>
  <si>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</si>
  <si>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</si>
  <si>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</si>
  <si>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</si>
  <si>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</si>
  <si>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</si>
  <si>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</si>
  <si>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</si>
  <si>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из строки 60 - трубопроводы высокого давления</t>
  </si>
  <si>
    <t>Протяженность линий контактной сети железных дорог, переустроенных, при строительстве 
и реконструкции автомобильных дорог</t>
  </si>
  <si>
    <t>Количество построенных и реконструированных примыканий и пересечений автомобильных дорог 
в одном уровне</t>
  </si>
  <si>
    <t>Количество построенных и реконструированных транспортных развязок в разных уровнях 
на пересечениях автомобильных дорог</t>
  </si>
  <si>
    <t>из строки 64 - транспортные развязки в разных уровнях на пересечениях автомобильных дорог
с двумя и более путепроводами и тоннелями</t>
  </si>
  <si>
    <t>Количество построенных и реконструированных дорожных светофорных объектов</t>
  </si>
  <si>
    <t>Протяженность построенных и реконструированных велосипедных дорожек</t>
  </si>
  <si>
    <t>Протяженность построенных и реконструированных тротуаров и пешеходных дорожек</t>
  </si>
  <si>
    <t>Количество построенных и реконструированных железнодорожных переездов в одном уровне</t>
  </si>
  <si>
    <t>из строки 69 - оборудовано автоматическими шлагбаумами</t>
  </si>
  <si>
    <t>из строки 69 - оборудовано заградительными устройствами</t>
  </si>
  <si>
    <t>Протяженность автомобильных дорог, находящихся в капитальном ремонте и ремонте</t>
  </si>
  <si>
    <t>Общая площадь твердых типов покрытия дорог, введенная в эксплуатацию после строительства 
и реконструкции, - всего (сумма строк 08, 09), в том числе:</t>
  </si>
  <si>
    <t>* Заполняется по итогам за год.</t>
  </si>
  <si>
    <t>из строки 01 - протяженность автомобильных дорог, введенных в эксплуатацию после строительства и реконструкции, - всего (сумма строк 03, 04, 05), в том числе:</t>
  </si>
  <si>
    <t>из строки 11 - количество мостов, путепроводов, эстакад, введенных в эксплуатацию после строительства и реконструкции, - всего (сумма строк 13, 14, 15), в том числе:</t>
  </si>
  <si>
    <t>Запланированный объем финансирования на год</t>
  </si>
  <si>
    <t>предоставление субсидий бюджетам субъектов Российской Федерации на софинансирование строительства и реконструкции автомобильных дорог общего пользования регионального или местного значения и искусственных сооружений на них</t>
  </si>
  <si>
    <t>СВЕДЕНИЯ ОБ ИСПОЛЬЗОВАНИИ СРЕДСТВ ФЕДЕРАЛЬНОГО ДОРОЖНОГО ФОНДА,</t>
  </si>
  <si>
    <t xml:space="preserve"> ДОРОЖНЫХ ФОНДОВ СУБЪЕКТОВ РОССИЙСКОЙ ФЕДЕРАЦИИ, </t>
  </si>
  <si>
    <t>МУНИЦИПАЛЬНЫХ ДОРОЖНЫХ ФОНДОВ</t>
  </si>
  <si>
    <t>Предоставляют</t>
  </si>
  <si>
    <t xml:space="preserve"> - органу управления дорожным хозяйством субъекта Российской Федерации</t>
  </si>
  <si>
    <t xml:space="preserve"> - Федеральному дорожному агентству по установленному им адресу</t>
  </si>
  <si>
    <t xml:space="preserve">Приказ Росстата: </t>
  </si>
  <si>
    <t>Об утверждении формы от 15.06.2012 № 346</t>
  </si>
  <si>
    <t>О внесении изменений (при наличии)</t>
  </si>
  <si>
    <t>отчитывающейся организации</t>
  </si>
  <si>
    <t>по ОКПО</t>
  </si>
  <si>
    <t>по ОКУД</t>
  </si>
  <si>
    <t xml:space="preserve">Код 
</t>
  </si>
  <si>
    <t xml:space="preserve">формы </t>
  </si>
  <si>
    <t>За отчётный период</t>
  </si>
  <si>
    <t>Нарастающим итогом 
с начала отчётного периода</t>
  </si>
  <si>
    <t>Всего учтено при формировании дорожных фондов 
(сумма строк 02, 22, 23)</t>
  </si>
  <si>
    <t>Налоговые и иные поступления в бюджет, всего 
(сумма строк с 03 по 21), в том числе:</t>
  </si>
  <si>
    <t>акцизы на автомобильный бензин, прямогонный бензин, дизельное топливо, моторные масла для дизельных и карбюраторных (инжекторных) двигателей, производимые на территории Российской Федерации, подлежащих зачислению в соответствующий бюджет</t>
  </si>
  <si>
    <t>доходы от использования имущества, входящего в состав автомобильных дорог общего пользования</t>
  </si>
  <si>
    <t>доходы от сборов за проезд автотранспортных средств, зарегистрированных на территориях иностранных государств, по автомобильным дорогам на территории Российской Федерации</t>
  </si>
  <si>
    <t xml:space="preserve">доходы от платы в счет возмещения вреда, причиняемого автомобильным дорогам общего пользования транспортными средствами, имеющими разрешенную максимальную массу свыше 12 тонн </t>
  </si>
  <si>
    <t>доходы от платы за оказание услуг по присоединению объектов дорожного сервиса к автомобильным дорогам общего пользования</t>
  </si>
  <si>
    <t>поступления от штрафов за нарушение правил перевозки крупногабаритных и тяжеловесных грузов по автомобильным дорогам общего пользования</t>
  </si>
  <si>
    <t>поступления от штрафов за несоблюдение требований законодательства Российской Федерации о внесении платы в счет возмещения вреда, причиняемого автомобильным дорогам общего пользования, имеющими разрешенную максимальную массу свыше 12 тонн</t>
  </si>
  <si>
    <t>поступления в виде субсидий из бюджетов бюджетной системы Российской Федерации на финансовое обеспечение дорожной деятельности в отношении автомобильных дорог общего пользования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</si>
  <si>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</t>
  </si>
  <si>
    <t>денежные средства, поступающие в бюджет от уплаты неустоек (штрафов, пеней), а также от возмещения убытков государственного заказчика, взысканных в установленном порядке в связи с нарушением исполнителем (подрядчиком) условий государственного контракта или иных договоров, финансируемых за счет средств дорожного фонда, или в связи с уклонением от заключения таких контракта или иных договоров</t>
  </si>
  <si>
    <t>денежные средства, внесенные участником конкурса или аукциона, проводимых в целях заключения государственного контракта, финансируемого за счет средств дорожного фонда, в качестве обеспечения заявки на участие в таком конкурсе или аукционе в случае уклонения участника конкурса или аукциона от заключения такого контракта и в иных случаях, установленных законодательством Российской Федерации</t>
  </si>
  <si>
    <t>плата по соглашениям об установлении частных сервитутов в отношении земельных участков в границах полос отвода автомобильных дорог общего пользования в целях строительства (реконструкции), капитального ремонта объектов дорожного сервиса, их эксплуатации, установки и эксплуатации рекламных конструкций</t>
  </si>
  <si>
    <t>плата по соглашениям об установлении публичных сервитутов в отношении земельных участков в границах полос отвода автомобильных дорог общего пользования в целях прокладки, переноса, переустройства инженерных коммуникаций, их эксплуатации</t>
  </si>
  <si>
    <t>Израсходовано средств за отчетный период - всего 
(сумма строк 02, 07, 27 - 28, 32, 36 - 41), 
в том числе на:</t>
  </si>
  <si>
    <r>
      <t xml:space="preserve">капитальный ремонт, ремонт и содержание автомобильных дорог общего пользования - всего 
</t>
    </r>
    <r>
      <rPr>
        <b/>
        <sz val="11"/>
        <rFont val="Times New Roman"/>
        <family val="1"/>
        <charset val="204"/>
      </rPr>
      <t>(сумма строк 03 - 06), 
из них на:</t>
    </r>
  </si>
  <si>
    <t>ремонт автомобильных дорог общего пользования и искусственных сооружений на них</t>
  </si>
  <si>
    <r>
      <t xml:space="preserve">строительство и реконструкцию автомобильных дорог общего пользования и искусственных сооружений на них - всего 
</t>
    </r>
    <r>
      <rPr>
        <b/>
        <sz val="11"/>
        <rFont val="Times New Roman"/>
        <family val="1"/>
        <charset val="204"/>
      </rPr>
      <t>(сумма строк 08, 09, 26), из них на:</t>
    </r>
  </si>
  <si>
    <r>
      <t xml:space="preserve">проведение работ по подготовке территории строительства - всего 
</t>
    </r>
    <r>
      <rPr>
        <b/>
        <sz val="11"/>
        <rFont val="Times New Roman"/>
        <family val="1"/>
        <charset val="204"/>
      </rPr>
      <t>(сумма строк 10, 13, 19 - 25), из них на:</t>
    </r>
  </si>
  <si>
    <r>
      <t xml:space="preserve">затраты, связанные с компенсационными выплатами собственникам имущества, попадающего в зону дорожных работ, всего 
</t>
    </r>
    <r>
      <rPr>
        <b/>
        <sz val="11"/>
        <rFont val="Times New Roman"/>
        <family val="1"/>
        <charset val="204"/>
      </rPr>
      <t>(сумма строк 11, 12), из них:</t>
    </r>
  </si>
  <si>
    <t>возмещение собственникам земельных участков, землепользователям, землевладельцам  и арендаторам земельных участков убытков, причиненных изъятием или временным занятием земельных участков, ограничением прав собственников земельных участков, землепользователей</t>
  </si>
  <si>
    <r>
      <t xml:space="preserve">затраты, связанные с компенсационными выплатами правообладателям имущества, попадающего в зону дорожных работ, всего 
</t>
    </r>
    <r>
      <rPr>
        <b/>
        <sz val="11"/>
        <rFont val="Times New Roman"/>
        <family val="1"/>
        <charset val="204"/>
      </rPr>
      <t>(сумма строк 14 - 18), из них:</t>
    </r>
  </si>
  <si>
    <t>выплаты компенсационного характера за предоставление «окон» в графике движения поездов при строительстве пересечений  с железными дорогами</t>
  </si>
  <si>
    <t>выплаты компенсационного характера за убытки и упущенную выгоду владельцам переустраиваемых инженерных коммуникаций</t>
  </si>
  <si>
    <t>выплаты компенсационного характера за ущерб рыбному хозяйству при строительстве мостов</t>
  </si>
  <si>
    <t>выплаты компенсационного характера за ущерб лесному хозяйству при прохождении дороги через лесные угодья</t>
  </si>
  <si>
    <t>затраты, связанные с оплатой работ (услуг), выполняемых коммунальными и эксплуатационными организациями, по выдаче исходных данных на проектирование, технических условий и требований на присоединение проектируемых объектов к инженерным сетям и коммуникациям</t>
  </si>
  <si>
    <t>затраты, связанные с выполнением по требованию органов местного самоуправления исполнительной контрольной съемки построенных инженерных сетей</t>
  </si>
  <si>
    <t>строительство жилья для жителей домов, попадающих в зону строительных работ или санитарную защитную зону и сносимых при строительстве автомобильной дороги</t>
  </si>
  <si>
    <t>выплата земельного налога и арендной платы за земли в период строительства</t>
  </si>
  <si>
    <t>плата за аренду земельного участка, предоставляемого на период проектирования и строительства объекта</t>
  </si>
  <si>
    <r>
      <t xml:space="preserve">предоставление субсидий бюджетам субъектов Российской Федерации на софинансирование строительства и реконструкции автомобильных дорог общего пользования регионального или местного значения и искусственных сооружений на них - всего 
</t>
    </r>
    <r>
      <rPr>
        <b/>
        <sz val="11"/>
        <rFont val="Times New Roman"/>
        <family val="1"/>
        <charset val="204"/>
      </rPr>
      <t>(сумма строк 29 - 31), в том числе:</t>
    </r>
  </si>
  <si>
    <t>имеющих общегосударственное или межрегиональное значение</t>
  </si>
  <si>
    <t>направленных на прирост количества сельских населенных пунктов, обеспеченных постоянной круглогодичной связью с сетью автомобильных дорог общего пользования по дорогам с твердым покрытием</t>
  </si>
  <si>
    <t>на строительство (реконструкцию) других автомобильных дорог общего пользования с твердым покрытием</t>
  </si>
  <si>
    <r>
      <t xml:space="preserve">предоставление субсидий из дорожного фонда субъекта Российской Федерации местным бюджетам на софинансирование строительства и реконструкции, капитального ремонта и ремонта автомобильных дорог общего пользования местного значения и искусственных сооружений на них,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 – 
</t>
    </r>
    <r>
      <rPr>
        <b/>
        <sz val="11"/>
        <rFont val="Times New Roman"/>
        <family val="1"/>
        <charset val="204"/>
      </rPr>
      <t>всего (сумма строк 33 - 35), из них:</t>
    </r>
  </si>
  <si>
    <t>на проектирование и строительство (реконструкцию)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</t>
  </si>
  <si>
    <t>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</si>
  <si>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предоставление бюджетного кредита на строительство (реконструкцию), капитальный ремонт, ремонт и содержание автомобильных дорог общего пользования</t>
  </si>
  <si>
    <t>погашение задолженности по бюджетным кредитам на строительство (реконструкцию), капитальный ремонт, ремонт и содержание автомобильных дорог общего пользования (за исключением автомобильных дорог федерального значения), и на осуществление расходов на обслуживание долговых обязательств, связанных с использованием указанных кредитов</t>
  </si>
  <si>
    <t>На начало отчётного периода</t>
  </si>
  <si>
    <t>На конец отчётного периода</t>
  </si>
  <si>
    <t>Объемы поступлений в бюджеты бюджетной системы и иных средств, учитываемых при формировании дорожных фондов</t>
  </si>
  <si>
    <t>Израсходовано средств - всего 
(сумма строк 05, 06, 10 - 16), в том числе:</t>
  </si>
  <si>
    <t>предоставление субсидий местным бюджетам на софинансирование строительства и реконструкции автомобильных дорог общего пользования местного значения и искусственных сооружений на них</t>
  </si>
  <si>
    <t>Изменение остатка средств за отчетный период - всего 
(разница по строке 03 между величинами показателя на начало отчетного периода и на конец отчетного периода)</t>
  </si>
  <si>
    <t>За отчётный год на сети автомобильных дорог общего пользования</t>
  </si>
  <si>
    <t>регионального 
или 
межмуници-пального значения</t>
  </si>
  <si>
    <r>
      <t xml:space="preserve">Протяженность автомобильных дорог, обеспечивающих пропуск транспортных средств 
</t>
    </r>
    <r>
      <rPr>
        <b/>
        <sz val="11"/>
        <rFont val="Times New Roman"/>
        <family val="1"/>
        <charset val="204"/>
      </rPr>
      <t xml:space="preserve">с нагрузкой на ось 10 тонн </t>
    </r>
  </si>
  <si>
    <r>
      <t xml:space="preserve">Протяженность автомобильных дорог, обеспечивающих пропуск транспортных средств 
</t>
    </r>
    <r>
      <rPr>
        <b/>
        <sz val="11"/>
        <rFont val="Times New Roman"/>
        <family val="1"/>
        <charset val="204"/>
      </rPr>
      <t>с нагрузкой на ось 11,5 тонны</t>
    </r>
  </si>
  <si>
    <t>на конец отчётного года</t>
  </si>
  <si>
    <r>
      <t xml:space="preserve">                                                                                                </t>
    </r>
    <r>
      <rPr>
        <sz val="10"/>
        <rFont val="Times New Roman"/>
        <family val="1"/>
        <charset val="204"/>
      </rPr>
      <t xml:space="preserve">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Приказ Росстата об утверждении формы от 15.06.2012 № 346 </t>
    </r>
    <r>
      <rPr>
        <b/>
        <sz val="14"/>
        <rFont val="Times New Roman"/>
        <family val="1"/>
        <charset val="204"/>
      </rPr>
      <t xml:space="preserve">
</t>
    </r>
    <r>
      <rPr>
        <b/>
        <u/>
        <sz val="14"/>
        <rFont val="Times New Roman"/>
        <family val="1"/>
        <charset val="204"/>
      </rPr>
      <t>Раздел 4.</t>
    </r>
    <r>
      <rPr>
        <b/>
        <sz val="14"/>
        <rFont val="Times New Roman"/>
        <family val="1"/>
        <charset val="204"/>
      </rPr>
      <t xml:space="preserve"> Результаты деятельности дорожных фондов*
                                                                                                                                 </t>
    </r>
    <r>
      <rPr>
        <sz val="10"/>
        <rFont val="Times New Roman"/>
        <family val="1"/>
        <charset val="204"/>
      </rPr>
      <t>(* Заполняется по итогам за год)</t>
    </r>
    <r>
      <rPr>
        <b/>
        <sz val="14"/>
        <rFont val="Times New Roman"/>
        <family val="1"/>
        <charset val="204"/>
      </rPr>
      <t xml:space="preserve">
</t>
    </r>
    <r>
      <rPr>
        <b/>
        <u/>
        <sz val="14"/>
        <rFont val="Times New Roman"/>
        <family val="1"/>
        <charset val="204"/>
      </rPr>
      <t>Подраздел 4.2.</t>
    </r>
    <r>
      <rPr>
        <b/>
        <sz val="14"/>
        <rFont val="Times New Roman"/>
        <family val="1"/>
        <charset val="204"/>
      </rPr>
      <t xml:space="preserve"> Работы по развитию и приведению в нормативное состояние автомобильных дорог общего пользования</t>
    </r>
  </si>
  <si>
    <r>
      <t>тыс. м</t>
    </r>
    <r>
      <rPr>
        <vertAlign val="superscript"/>
        <sz val="11"/>
        <rFont val="Times New Roman"/>
        <family val="1"/>
        <charset val="204"/>
      </rPr>
      <t>2</t>
    </r>
  </si>
  <si>
    <r>
      <t>м</t>
    </r>
    <r>
      <rPr>
        <vertAlign val="superscript"/>
        <sz val="11"/>
        <rFont val="Times New Roman"/>
        <family val="1"/>
        <charset val="204"/>
      </rPr>
      <t>2</t>
    </r>
  </si>
  <si>
    <t>Общая длина мостов, путепроводов, эстакад, введенных в эксплуатацию после капитального ремонта и ремонта, приведенная к однополосному исчислению, - всего (сумма строк 91, 92), в том числе:</t>
  </si>
  <si>
    <t>Наименование стройки, объекта, 
пускового комплекса, мощности, 
генподрядчика, 
код стройки</t>
  </si>
  <si>
    <t xml:space="preserve">Единица измере
ния 
(тыс. руб., 
км, 
пог. м, 
м2)
</t>
  </si>
  <si>
    <t>Фактически использовано за счёт всех источников финансирования</t>
  </si>
  <si>
    <r>
      <t xml:space="preserve">км </t>
    </r>
    <r>
      <rPr>
        <sz val="11"/>
        <rFont val="Times New Roman"/>
        <family val="1"/>
        <charset val="204"/>
      </rPr>
      <t xml:space="preserve">
а/д</t>
    </r>
  </si>
  <si>
    <r>
      <t xml:space="preserve">  </t>
    </r>
    <r>
      <rPr>
        <u/>
        <sz val="11"/>
        <rFont val="Times New Roman"/>
        <family val="1"/>
        <charset val="204"/>
      </rPr>
      <t>пог. м.</t>
    </r>
    <r>
      <rPr>
        <sz val="11"/>
        <rFont val="Times New Roman"/>
        <family val="1"/>
        <charset val="204"/>
      </rPr>
      <t xml:space="preserve"> искусст. соор.</t>
    </r>
  </si>
  <si>
    <t>дорожный фонд субъекта Российской Феде-рации</t>
  </si>
  <si>
    <t>с начала года 
по отчётный период включительно</t>
  </si>
  <si>
    <t xml:space="preserve">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Приказ Росстата об утверждении формы от 15.06.2012 № 346 </t>
  </si>
  <si>
    <r>
      <t>Раздел 6.</t>
    </r>
    <r>
      <rPr>
        <b/>
        <sz val="14"/>
        <rFont val="Times New Roman"/>
        <family val="1"/>
        <charset val="204"/>
      </rPr>
      <t xml:space="preserve"> Ввод в эксплуатацию объектов капитального строительства за счет средств Федерального дорожного фонда, 
дорожного фонда субъекта Российской Федерации, муниципального дорожного фонда</t>
    </r>
  </si>
  <si>
    <t>Наименование стройки, объекта, 
этапа, пускового комплекса, 
мощности, генподрядчика</t>
  </si>
  <si>
    <t>Единица измерения (тыс руб,
 км, 
пог м, 
м2)</t>
  </si>
  <si>
    <t>Срок ввода в эксплуатацию стройки (объекта) (год)</t>
  </si>
  <si>
    <t>Стоимость строи-
тельства - всего,
тыс руб</t>
  </si>
  <si>
    <t>По 
проекту</t>
  </si>
  <si>
    <t>введено с начала строительства до 1 января отчетного года</t>
  </si>
  <si>
    <t>введено с начала года включительно</t>
  </si>
  <si>
    <t>месяц фактичес
кого ввода</t>
  </si>
  <si>
    <t>Должностное лицо, ответственное за предоставление статистической информации 
(лицо, уполномоченное предоставлять статистическую информацию 
от имени юридического лица)</t>
  </si>
  <si>
    <t>(№ контактного телефона)</t>
  </si>
  <si>
    <r>
      <t xml:space="preserve">                                                                                                                                                                               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Приказ Росстата об утверждении формы от 15.06.2012 № 346 </t>
    </r>
    <r>
      <rPr>
        <u/>
        <sz val="10"/>
        <rFont val="Times New Roman"/>
        <family val="1"/>
        <charset val="204"/>
      </rPr>
      <t xml:space="preserve">
</t>
    </r>
    <r>
      <rPr>
        <b/>
        <u/>
        <sz val="14"/>
        <rFont val="Times New Roman"/>
        <family val="1"/>
        <charset val="204"/>
      </rPr>
      <t xml:space="preserve">
Раздел 4.</t>
    </r>
    <r>
      <rPr>
        <b/>
        <sz val="14"/>
        <rFont val="Times New Roman"/>
        <family val="1"/>
        <charset val="204"/>
      </rPr>
      <t xml:space="preserve"> Результаты деятельности дорожных фондов*
                                                                                                                                 </t>
    </r>
    <r>
      <rPr>
        <sz val="10"/>
        <rFont val="Times New Roman"/>
        <family val="1"/>
        <charset val="204"/>
      </rPr>
      <t>(* Заполняется по итогам за год)</t>
    </r>
    <r>
      <rPr>
        <b/>
        <u/>
        <sz val="14"/>
        <rFont val="Times New Roman"/>
        <family val="1"/>
        <charset val="204"/>
      </rPr>
      <t xml:space="preserve">
Подраздел 4.1.</t>
    </r>
    <r>
      <rPr>
        <b/>
        <sz val="14"/>
        <rFont val="Times New Roman"/>
        <family val="1"/>
        <charset val="204"/>
      </rPr>
      <t xml:space="preserve"> Показатели транспортно-эксплуатационного состояния автомобильных дорог общего пользования</t>
    </r>
  </si>
  <si>
    <r>
      <t xml:space="preserve">км </t>
    </r>
    <r>
      <rPr>
        <b/>
        <sz val="12"/>
        <rFont val="Times New Roman"/>
        <family val="1"/>
        <charset val="204"/>
      </rPr>
      <t xml:space="preserve">
а/д</t>
    </r>
  </si>
  <si>
    <r>
      <t xml:space="preserve">  </t>
    </r>
    <r>
      <rPr>
        <b/>
        <u/>
        <sz val="12"/>
        <rFont val="Times New Roman"/>
        <family val="1"/>
        <charset val="204"/>
      </rPr>
      <t>пог. м.</t>
    </r>
    <r>
      <rPr>
        <b/>
        <sz val="12"/>
        <rFont val="Times New Roman"/>
        <family val="1"/>
        <charset val="204"/>
      </rPr>
      <t xml:space="preserve"> искусст. соор.</t>
    </r>
  </si>
  <si>
    <t>дорожный фонд субъекта Российской Федерации</t>
  </si>
  <si>
    <t>м.п.</t>
  </si>
  <si>
    <t>х</t>
  </si>
  <si>
    <t xml:space="preserve"> -</t>
  </si>
  <si>
    <t xml:space="preserve"> 01</t>
  </si>
  <si>
    <t>168170 РК Койгородский район с.Койгородок ул.Мира д.7</t>
  </si>
  <si>
    <t>Администрвация МР "Койгородский"</t>
  </si>
  <si>
    <t>x</t>
  </si>
  <si>
    <t>8(82132) 9-16-30</t>
  </si>
  <si>
    <t>Г.А. Калабин</t>
  </si>
  <si>
    <t>стр. 39 - проведена проверка сметной стоимости.</t>
  </si>
  <si>
    <t>за январь -декабрь  2017 г.</t>
  </si>
  <si>
    <r>
      <t xml:space="preserve">                                                                                                                                                                                                                          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            Приказ Росстата об утверждении формы от 15.06.2012 № 346 
</t>
    </r>
    <r>
      <rPr>
        <b/>
        <sz val="14"/>
        <rFont val="Times New Roman"/>
        <family val="1"/>
        <charset val="204"/>
      </rPr>
      <t xml:space="preserve">
</t>
    </r>
    <r>
      <rPr>
        <b/>
        <u/>
        <sz val="14"/>
        <rFont val="Times New Roman"/>
        <family val="1"/>
        <charset val="204"/>
      </rPr>
      <t>Раздел 1.</t>
    </r>
    <r>
      <rPr>
        <b/>
        <sz val="14"/>
        <rFont val="Times New Roman"/>
        <family val="1"/>
        <charset val="204"/>
      </rPr>
      <t xml:space="preserve"> Объёмы поступлений средств в бюджеты бюджетной системы и иных средств, 
учитываемых при формировании Федерального дорожного фонда, дорожных фондов субъектов Российской Федерации, 
муниципальных дорожных фондов по направлениям 
за январь - декабрь 2017 года</t>
    </r>
    <r>
      <rPr>
        <sz val="14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(нарастающим итогом, ежеквартально)</t>
    </r>
  </si>
  <si>
    <r>
      <t xml:space="preserve">                                                                                                                           </t>
    </r>
    <r>
      <rPr>
        <sz val="10"/>
        <rFont val="Times New Roman"/>
        <family val="1"/>
        <charset val="204"/>
      </rPr>
      <t xml:space="preserve">                                  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    Приказ Росстата об утверждении формы от 15.06.2012 № 346 </t>
    </r>
    <r>
      <rPr>
        <sz val="14"/>
        <rFont val="Times New Roman"/>
        <family val="1"/>
        <charset val="204"/>
      </rPr>
      <t xml:space="preserve">
 </t>
    </r>
    <r>
      <rPr>
        <b/>
        <u/>
        <sz val="14"/>
        <rFont val="Times New Roman"/>
        <family val="1"/>
        <charset val="204"/>
      </rPr>
      <t xml:space="preserve">
Раздел 3.</t>
    </r>
    <r>
      <rPr>
        <b/>
        <sz val="14"/>
        <rFont val="Times New Roman"/>
        <family val="1"/>
        <charset val="204"/>
      </rPr>
      <t xml:space="preserve"> Сводные сведения о доходах и расходах Федерального дорожного фонда, 
дорожных фондов субъектов Российской Федерации, муниципальных дорожных фондов </t>
    </r>
    <r>
      <rPr>
        <b/>
        <sz val="12"/>
        <rFont val="Times New Roman"/>
        <family val="1"/>
        <charset val="204"/>
      </rPr>
      <t xml:space="preserve">
за январь - декабрь  2017 года </t>
    </r>
    <r>
      <rPr>
        <sz val="11"/>
        <rFont val="Times New Roman"/>
        <family val="1"/>
        <charset val="204"/>
      </rPr>
      <t>(нарастающим итогом, ежеквартально)</t>
    </r>
  </si>
  <si>
    <r>
      <t xml:space="preserve">                                     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  <charset val="204"/>
      </rPr>
      <t xml:space="preserve">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                           Приказ Росстата об утверждении формы от 15.06.2012 № 346 
 </t>
    </r>
    <r>
      <rPr>
        <b/>
        <sz val="12"/>
        <rFont val="Times New Roman"/>
        <family val="1"/>
        <charset val="204"/>
      </rPr>
      <t xml:space="preserve">
</t>
    </r>
    <r>
      <rPr>
        <b/>
        <u/>
        <sz val="14"/>
        <rFont val="Times New Roman"/>
        <family val="1"/>
        <charset val="204"/>
      </rPr>
      <t>Раздел 2.</t>
    </r>
    <r>
      <rPr>
        <b/>
        <sz val="14"/>
        <rFont val="Times New Roman"/>
        <family val="1"/>
        <charset val="204"/>
      </rPr>
      <t xml:space="preserve"> Расходование средств в бюджеты бюджетной системы и иных средств, учитываемых при формировании Федерального дорожного фонда, 
дорожных фондов субъектов Российской Федерации, муниципальных дорожных фондов по направлениям 
за январь - декабрь 2017 года</t>
    </r>
    <r>
      <rPr>
        <b/>
        <sz val="12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(нарастающим итогом, ежеквартально)</t>
    </r>
  </si>
  <si>
    <t>Первый заместитель руководителя 
администрации МР "Койгородский" – 
начальник отдела строительства и 
жилищно-коммунального хозяйства</t>
  </si>
  <si>
    <r>
      <t xml:space="preserve"> 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  <charset val="204"/>
      </rPr>
      <t xml:space="preserve">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Приказ Росстата об утверждении формы от 15.06.2012 № 346 
</t>
    </r>
    <r>
      <rPr>
        <b/>
        <sz val="14"/>
        <rFont val="Times New Roman"/>
        <family val="1"/>
        <charset val="204"/>
      </rPr>
      <t xml:space="preserve">
Раздел 5. Использование средств Федерального дорожного фонда, дорожного фонда субъекта Российской Федерации, муниципального 
дорожного фонда на строительство и реконструкцию автомобильных дорог общего пользования 
за январь - декабрь 2017 года</t>
    </r>
    <r>
      <rPr>
        <sz val="10"/>
        <rFont val="Times New Roman"/>
        <family val="1"/>
        <charset val="204"/>
      </rPr>
      <t xml:space="preserve"> (нарастающим итогом, ежеквартально)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</si>
</sst>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,##0.000"/>
    <numFmt numFmtId="166" formatCode="0.000"/>
    <numFmt numFmtId="167" formatCode="#,##0.0"/>
  </numFmts>
  <fonts count="18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 Cyr"/>
      <charset val="204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9"/>
      <name val="Times New Roman"/>
      <family val="1"/>
      <charset val="204"/>
    </font>
    <font>
      <u/>
      <sz val="10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u/>
      <sz val="11"/>
      <name val="Times New Roman"/>
      <family val="1"/>
      <charset val="204"/>
    </font>
    <font>
      <b/>
      <u/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221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0" xfId="0" applyFont="1" applyBorder="1"/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/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0" xfId="0" applyFont="1" applyAlignment="1">
      <alignment vertical="center"/>
    </xf>
    <xf numFmtId="0" fontId="0" fillId="0" borderId="3" xfId="0" applyBorder="1" applyAlignment="1">
      <alignment vertical="top"/>
    </xf>
    <xf numFmtId="0" fontId="0" fillId="0" borderId="4" xfId="0" applyBorder="1" applyAlignment="1">
      <alignment vertical="top"/>
    </xf>
    <xf numFmtId="0" fontId="1" fillId="0" borderId="5" xfId="0" applyFont="1" applyBorder="1" applyAlignment="1"/>
    <xf numFmtId="0" fontId="0" fillId="0" borderId="0" xfId="0" applyAlignment="1"/>
    <xf numFmtId="0" fontId="0" fillId="0" borderId="5" xfId="0" applyBorder="1" applyAlignment="1"/>
    <xf numFmtId="0" fontId="1" fillId="0" borderId="6" xfId="0" applyFont="1" applyBorder="1" applyAlignment="1"/>
    <xf numFmtId="0" fontId="1" fillId="0" borderId="7" xfId="0" applyFont="1" applyBorder="1" applyAlignment="1"/>
    <xf numFmtId="0" fontId="1" fillId="0" borderId="8" xfId="0" applyFont="1" applyBorder="1" applyAlignment="1"/>
    <xf numFmtId="0" fontId="1" fillId="0" borderId="1" xfId="0" applyFont="1" applyBorder="1" applyAlignment="1"/>
    <xf numFmtId="0" fontId="1" fillId="0" borderId="1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1" xfId="0" applyFont="1" applyBorder="1" applyAlignment="1">
      <alignment vertical="top"/>
    </xf>
    <xf numFmtId="0" fontId="1" fillId="0" borderId="5" xfId="0" applyFont="1" applyBorder="1" applyAlignment="1">
      <alignment vertical="top"/>
    </xf>
    <xf numFmtId="0" fontId="1" fillId="0" borderId="2" xfId="0" applyFont="1" applyBorder="1" applyAlignment="1">
      <alignment vertical="top"/>
    </xf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5" xfId="0" applyFont="1" applyBorder="1"/>
    <xf numFmtId="0" fontId="1" fillId="0" borderId="0" xfId="0" applyFont="1" applyBorder="1" applyAlignment="1">
      <alignment wrapText="1"/>
    </xf>
    <xf numFmtId="49" fontId="1" fillId="0" borderId="3" xfId="0" applyNumberFormat="1" applyFont="1" applyBorder="1" applyAlignment="1"/>
    <xf numFmtId="49" fontId="1" fillId="0" borderId="9" xfId="0" applyNumberFormat="1" applyFont="1" applyBorder="1" applyAlignment="1"/>
    <xf numFmtId="0" fontId="2" fillId="0" borderId="3" xfId="0" applyFont="1" applyBorder="1"/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167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164" fontId="6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/>
    </xf>
    <xf numFmtId="167" fontId="6" fillId="0" borderId="10" xfId="0" applyNumberFormat="1" applyFont="1" applyBorder="1" applyAlignment="1">
      <alignment horizontal="center" vertical="center" wrapText="1"/>
    </xf>
    <xf numFmtId="167" fontId="5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/>
    </xf>
    <xf numFmtId="167" fontId="5" fillId="0" borderId="10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49" fontId="6" fillId="4" borderId="10" xfId="0" applyNumberFormat="1" applyFont="1" applyFill="1" applyBorder="1" applyAlignment="1">
      <alignment horizontal="center" vertical="center" wrapText="1"/>
    </xf>
    <xf numFmtId="49" fontId="6" fillId="4" borderId="1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167" fontId="1" fillId="0" borderId="0" xfId="0" applyNumberFormat="1" applyFont="1" applyAlignment="1">
      <alignment vertical="center"/>
    </xf>
    <xf numFmtId="167" fontId="6" fillId="0" borderId="10" xfId="0" applyNumberFormat="1" applyFont="1" applyFill="1" applyBorder="1" applyAlignment="1">
      <alignment horizontal="center" vertical="center" wrapText="1"/>
    </xf>
    <xf numFmtId="167" fontId="6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17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wrapText="1"/>
    </xf>
    <xf numFmtId="0" fontId="3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/>
    </xf>
    <xf numFmtId="0" fontId="1" fillId="0" borderId="0" xfId="0" applyFont="1" applyFill="1"/>
    <xf numFmtId="0" fontId="1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 wrapText="1"/>
    </xf>
    <xf numFmtId="0" fontId="1" fillId="0" borderId="0" xfId="0" applyFont="1" applyFill="1" applyBorder="1" applyAlignment="1">
      <alignment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wrapText="1"/>
    </xf>
    <xf numFmtId="0" fontId="10" fillId="0" borderId="0" xfId="0" applyFont="1" applyFill="1" applyBorder="1" applyAlignment="1">
      <alignment horizontal="center" wrapText="1"/>
    </xf>
    <xf numFmtId="0" fontId="12" fillId="0" borderId="0" xfId="0" applyFont="1" applyFill="1" applyAlignment="1">
      <alignment wrapText="1"/>
    </xf>
    <xf numFmtId="166" fontId="6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center" wrapText="1"/>
    </xf>
    <xf numFmtId="0" fontId="13" fillId="0" borderId="0" xfId="0" applyFont="1" applyFill="1" applyAlignment="1">
      <alignment wrapText="1"/>
    </xf>
    <xf numFmtId="0" fontId="12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Alignment="1">
      <alignment wrapText="1"/>
    </xf>
    <xf numFmtId="0" fontId="6" fillId="0" borderId="0" xfId="0" applyFont="1" applyFill="1" applyAlignment="1">
      <alignment vertical="center"/>
    </xf>
    <xf numFmtId="0" fontId="16" fillId="0" borderId="10" xfId="0" applyFont="1" applyFill="1" applyBorder="1" applyAlignment="1">
      <alignment horizontal="center" vertical="center" wrapText="1"/>
    </xf>
    <xf numFmtId="0" fontId="5" fillId="0" borderId="0" xfId="0" applyFont="1" applyFill="1"/>
    <xf numFmtId="0" fontId="5" fillId="0" borderId="1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166" fontId="6" fillId="0" borderId="10" xfId="0" applyNumberFormat="1" applyFont="1" applyBorder="1" applyAlignment="1">
      <alignment horizontal="center" vertical="center"/>
    </xf>
    <xf numFmtId="166" fontId="6" fillId="0" borderId="10" xfId="0" applyNumberFormat="1" applyFont="1" applyBorder="1" applyAlignment="1">
      <alignment horizontal="center" vertical="center" wrapText="1"/>
    </xf>
    <xf numFmtId="166" fontId="6" fillId="0" borderId="10" xfId="0" applyNumberFormat="1" applyFont="1" applyFill="1" applyBorder="1" applyAlignment="1">
      <alignment horizontal="center" vertical="center"/>
    </xf>
    <xf numFmtId="165" fontId="6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49" fontId="6" fillId="0" borderId="10" xfId="0" applyNumberFormat="1" applyFont="1" applyBorder="1" applyAlignment="1">
      <alignment horizontal="center" wrapText="1"/>
    </xf>
    <xf numFmtId="49" fontId="12" fillId="0" borderId="10" xfId="0" applyNumberFormat="1" applyFont="1" applyBorder="1" applyAlignment="1">
      <alignment horizontal="center" wrapText="1"/>
    </xf>
    <xf numFmtId="0" fontId="1" fillId="0" borderId="3" xfId="0" applyFont="1" applyFill="1" applyBorder="1"/>
    <xf numFmtId="0" fontId="1" fillId="0" borderId="6" xfId="0" applyFont="1" applyFill="1" applyBorder="1"/>
    <xf numFmtId="0" fontId="1" fillId="0" borderId="7" xfId="0" applyFont="1" applyFill="1" applyBorder="1"/>
    <xf numFmtId="0" fontId="1" fillId="0" borderId="8" xfId="0" applyFont="1" applyFill="1" applyBorder="1"/>
    <xf numFmtId="0" fontId="1" fillId="0" borderId="2" xfId="0" applyFont="1" applyFill="1" applyBorder="1"/>
    <xf numFmtId="0" fontId="1" fillId="0" borderId="4" xfId="0" applyFont="1" applyFill="1" applyBorder="1"/>
    <xf numFmtId="0" fontId="1" fillId="0" borderId="11" xfId="0" applyFont="1" applyFill="1" applyBorder="1"/>
    <xf numFmtId="0" fontId="1" fillId="0" borderId="12" xfId="0" applyFont="1" applyFill="1" applyBorder="1"/>
    <xf numFmtId="0" fontId="1" fillId="0" borderId="13" xfId="0" applyFont="1" applyFill="1" applyBorder="1"/>
    <xf numFmtId="0" fontId="6" fillId="0" borderId="10" xfId="0" applyFont="1" applyBorder="1" applyAlignment="1" applyProtection="1">
      <alignment horizontal="left" vertical="center" wrapText="1"/>
      <protection locked="0"/>
    </xf>
    <xf numFmtId="49" fontId="6" fillId="4" borderId="10" xfId="0" applyNumberFormat="1" applyFont="1" applyFill="1" applyBorder="1" applyAlignment="1" applyProtection="1">
      <alignment horizontal="center" vertical="center" wrapText="1"/>
      <protection locked="0"/>
    </xf>
    <xf numFmtId="167" fontId="6" fillId="0" borderId="10" xfId="0" applyNumberFormat="1" applyFont="1" applyBorder="1" applyAlignment="1" applyProtection="1">
      <alignment horizontal="center" vertical="center" wrapText="1"/>
      <protection locked="0"/>
    </xf>
    <xf numFmtId="167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0" xfId="0" applyNumberFormat="1" applyFont="1" applyBorder="1" applyAlignment="1" applyProtection="1">
      <alignment horizontal="center" vertical="center" wrapText="1"/>
      <protection locked="0"/>
    </xf>
    <xf numFmtId="49" fontId="6" fillId="0" borderId="10" xfId="0" applyNumberFormat="1" applyFont="1" applyBorder="1" applyAlignment="1" applyProtection="1">
      <alignment horizontal="center" vertical="center"/>
      <protection locked="0"/>
    </xf>
    <xf numFmtId="167" fontId="6" fillId="0" borderId="10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6" fillId="4" borderId="10" xfId="0" applyFont="1" applyFill="1" applyBorder="1" applyAlignment="1">
      <alignment horizontal="left" vertical="center" wrapText="1"/>
    </xf>
    <xf numFmtId="0" fontId="6" fillId="4" borderId="10" xfId="0" applyFont="1" applyFill="1" applyBorder="1" applyAlignment="1">
      <alignment horizontal="left" vertical="center"/>
    </xf>
    <xf numFmtId="166" fontId="5" fillId="2" borderId="10" xfId="0" applyNumberFormat="1" applyFont="1" applyFill="1" applyBorder="1" applyAlignment="1">
      <alignment horizontal="center" vertical="center"/>
    </xf>
    <xf numFmtId="166" fontId="5" fillId="0" borderId="10" xfId="0" applyNumberFormat="1" applyFont="1" applyBorder="1" applyAlignment="1">
      <alignment horizontal="center" vertical="center"/>
    </xf>
    <xf numFmtId="166" fontId="6" fillId="2" borderId="10" xfId="0" applyNumberFormat="1" applyFont="1" applyFill="1" applyBorder="1" applyAlignment="1">
      <alignment horizontal="center" vertical="center"/>
    </xf>
    <xf numFmtId="166" fontId="5" fillId="0" borderId="10" xfId="0" applyNumberFormat="1" applyFont="1" applyFill="1" applyBorder="1" applyAlignment="1">
      <alignment horizontal="center" vertical="center"/>
    </xf>
    <xf numFmtId="166" fontId="6" fillId="0" borderId="0" xfId="0" applyNumberFormat="1" applyFont="1" applyFill="1" applyAlignment="1">
      <alignment vertical="center"/>
    </xf>
    <xf numFmtId="165" fontId="5" fillId="0" borderId="10" xfId="0" applyNumberFormat="1" applyFont="1" applyBorder="1" applyAlignment="1">
      <alignment horizontal="center" vertical="center" wrapText="1"/>
    </xf>
    <xf numFmtId="165" fontId="6" fillId="0" borderId="10" xfId="0" applyNumberFormat="1" applyFont="1" applyBorder="1" applyAlignment="1">
      <alignment horizontal="center" vertical="center" wrapText="1"/>
    </xf>
    <xf numFmtId="165" fontId="6" fillId="0" borderId="10" xfId="0" applyNumberFormat="1" applyFont="1" applyBorder="1" applyAlignment="1">
      <alignment horizontal="center" vertical="center"/>
    </xf>
    <xf numFmtId="165" fontId="6" fillId="0" borderId="10" xfId="0" applyNumberFormat="1" applyFont="1" applyBorder="1" applyAlignment="1" applyProtection="1">
      <alignment horizontal="center" vertical="center" wrapText="1"/>
      <protection locked="0"/>
    </xf>
    <xf numFmtId="165" fontId="6" fillId="0" borderId="10" xfId="0" applyNumberFormat="1" applyFont="1" applyBorder="1" applyAlignment="1" applyProtection="1">
      <alignment horizontal="center" vertical="center"/>
      <protection locked="0"/>
    </xf>
    <xf numFmtId="165" fontId="5" fillId="0" borderId="10" xfId="0" applyNumberFormat="1" applyFont="1" applyBorder="1" applyAlignment="1">
      <alignment horizontal="center" vertical="center"/>
    </xf>
    <xf numFmtId="165" fontId="5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5" borderId="19" xfId="0" applyFont="1" applyFill="1" applyBorder="1" applyAlignment="1">
      <alignment horizontal="center" wrapText="1"/>
    </xf>
    <xf numFmtId="0" fontId="1" fillId="5" borderId="7" xfId="0" applyFont="1" applyFill="1" applyBorder="1" applyAlignment="1">
      <alignment horizontal="center"/>
    </xf>
    <xf numFmtId="0" fontId="1" fillId="5" borderId="20" xfId="0" applyFont="1" applyFill="1" applyBorder="1" applyAlignment="1">
      <alignment horizontal="center"/>
    </xf>
    <xf numFmtId="0" fontId="1" fillId="5" borderId="17" xfId="0" applyFont="1" applyFill="1" applyBorder="1" applyAlignment="1">
      <alignment horizontal="center"/>
    </xf>
    <xf numFmtId="0" fontId="1" fillId="5" borderId="0" xfId="0" applyFont="1" applyFill="1" applyBorder="1" applyAlignment="1">
      <alignment horizontal="center"/>
    </xf>
    <xf numFmtId="0" fontId="1" fillId="5" borderId="18" xfId="0" applyFont="1" applyFill="1" applyBorder="1" applyAlignment="1">
      <alignment horizontal="center"/>
    </xf>
    <xf numFmtId="0" fontId="1" fillId="5" borderId="21" xfId="0" applyFont="1" applyFill="1" applyBorder="1" applyAlignment="1">
      <alignment horizontal="center"/>
    </xf>
    <xf numFmtId="0" fontId="1" fillId="5" borderId="22" xfId="0" applyFont="1" applyFill="1" applyBorder="1" applyAlignment="1">
      <alignment horizontal="center"/>
    </xf>
    <xf numFmtId="0" fontId="1" fillId="5" borderId="23" xfId="0" applyFont="1" applyFill="1" applyBorder="1" applyAlignment="1">
      <alignment horizontal="center"/>
    </xf>
    <xf numFmtId="0" fontId="1" fillId="5" borderId="19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0" fontId="1" fillId="3" borderId="11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wrapText="1"/>
    </xf>
    <xf numFmtId="49" fontId="1" fillId="0" borderId="3" xfId="0" applyNumberFormat="1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" fillId="5" borderId="21" xfId="0" applyFont="1" applyFill="1" applyBorder="1" applyAlignment="1">
      <alignment horizontal="center" vertical="top"/>
    </xf>
    <xf numFmtId="0" fontId="4" fillId="5" borderId="22" xfId="0" applyFont="1" applyFill="1" applyBorder="1" applyAlignment="1">
      <alignment horizontal="center" vertical="top"/>
    </xf>
    <xf numFmtId="0" fontId="4" fillId="5" borderId="23" xfId="0" applyFont="1" applyFill="1" applyBorder="1" applyAlignment="1">
      <alignment horizontal="center" vertical="top"/>
    </xf>
    <xf numFmtId="49" fontId="1" fillId="0" borderId="15" xfId="0" applyNumberFormat="1" applyFont="1" applyBorder="1" applyAlignment="1">
      <alignment horizontal="center" wrapText="1"/>
    </xf>
    <xf numFmtId="49" fontId="1" fillId="0" borderId="16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wrapText="1"/>
    </xf>
    <xf numFmtId="49" fontId="1" fillId="0" borderId="5" xfId="0" applyNumberFormat="1" applyFont="1" applyBorder="1" applyAlignment="1">
      <alignment horizontal="center" wrapText="1"/>
    </xf>
    <xf numFmtId="49" fontId="1" fillId="0" borderId="11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right" vertical="center"/>
    </xf>
    <xf numFmtId="0" fontId="6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3" fillId="0" borderId="0" xfId="0" applyFont="1" applyAlignment="1">
      <alignment horizontal="right" vertical="center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 wrapText="1"/>
    </xf>
    <xf numFmtId="0" fontId="8" fillId="0" borderId="16" xfId="0" applyFont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3" xfId="0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right" vertical="center"/>
    </xf>
    <xf numFmtId="0" fontId="10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/>
    </xf>
    <xf numFmtId="0" fontId="1" fillId="0" borderId="0" xfId="0" applyFont="1" applyFill="1"/>
    <xf numFmtId="0" fontId="1" fillId="0" borderId="3" xfId="0" applyFont="1" applyFill="1" applyBorder="1" applyAlignment="1">
      <alignment horizontal="right"/>
    </xf>
    <xf numFmtId="0" fontId="1" fillId="0" borderId="0" xfId="0" applyFont="1" applyFill="1" applyAlignment="1">
      <alignment horizontal="right" vertical="center" wrapText="1"/>
    </xf>
    <xf numFmtId="0" fontId="11" fillId="0" borderId="0" xfId="0" applyFont="1" applyFill="1" applyAlignment="1">
      <alignment horizontal="center" wrapText="1"/>
    </xf>
    <xf numFmtId="0" fontId="1" fillId="0" borderId="0" xfId="0" applyFont="1" applyFill="1" applyAlignment="1">
      <alignment wrapText="1"/>
    </xf>
    <xf numFmtId="0" fontId="1" fillId="0" borderId="3" xfId="0" applyFont="1" applyFill="1" applyBorder="1" applyAlignment="1">
      <alignment horizontal="right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10" fillId="0" borderId="15" xfId="0" applyNumberFormat="1" applyFont="1" applyFill="1" applyBorder="1" applyAlignment="1">
      <alignment horizontal="center" vertical="center" wrapText="1"/>
    </xf>
    <xf numFmtId="49" fontId="10" fillId="0" borderId="24" xfId="0" applyNumberFormat="1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wrapText="1"/>
    </xf>
    <xf numFmtId="0" fontId="13" fillId="0" borderId="0" xfId="0" applyFont="1" applyFill="1" applyBorder="1" applyAlignment="1">
      <alignment horizontal="center" wrapText="1"/>
    </xf>
    <xf numFmtId="0" fontId="12" fillId="0" borderId="3" xfId="0" applyFont="1" applyFill="1" applyBorder="1" applyAlignment="1">
      <alignment horizontal="center" wrapText="1"/>
    </xf>
    <xf numFmtId="14" fontId="12" fillId="0" borderId="3" xfId="0" applyNumberFormat="1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38"/>
  <sheetViews>
    <sheetView zoomScaleNormal="100" zoomScaleSheetLayoutView="90" workbookViewId="0">
      <selection activeCell="A36" sqref="A36:B36"/>
    </sheetView>
  </sheetViews>
  <sheetFormatPr defaultColWidth="9.140625" defaultRowHeight="12.75" x14ac:dyDescent="0.2"/>
  <cols>
    <col min="1" max="16384" width="9.140625" style="1"/>
  </cols>
  <sheetData>
    <row r="1" spans="3:13" ht="13.5" thickBot="1" x14ac:dyDescent="0.25">
      <c r="C1" s="140" t="s">
        <v>136</v>
      </c>
      <c r="D1" s="141"/>
      <c r="E1" s="141"/>
      <c r="F1" s="141"/>
      <c r="G1" s="141"/>
      <c r="H1" s="141"/>
      <c r="I1" s="141"/>
      <c r="J1" s="141"/>
      <c r="K1" s="141"/>
      <c r="L1" s="141"/>
      <c r="M1" s="142"/>
    </row>
    <row r="2" spans="3:13" ht="13.5" thickBot="1" x14ac:dyDescent="0.25"/>
    <row r="3" spans="3:13" ht="13.5" thickBot="1" x14ac:dyDescent="0.25">
      <c r="C3" s="143" t="s">
        <v>137</v>
      </c>
      <c r="D3" s="144"/>
      <c r="E3" s="144"/>
      <c r="F3" s="144"/>
      <c r="G3" s="144"/>
      <c r="H3" s="144"/>
      <c r="I3" s="144"/>
      <c r="J3" s="144"/>
      <c r="K3" s="144"/>
      <c r="L3" s="144"/>
      <c r="M3" s="145"/>
    </row>
    <row r="4" spans="3:13" ht="13.5" thickBot="1" x14ac:dyDescent="0.25"/>
    <row r="5" spans="3:13" x14ac:dyDescent="0.2">
      <c r="C5" s="146" t="s">
        <v>138</v>
      </c>
      <c r="D5" s="147"/>
      <c r="E5" s="147"/>
      <c r="F5" s="147"/>
      <c r="G5" s="147"/>
      <c r="H5" s="147"/>
      <c r="I5" s="147"/>
      <c r="J5" s="147"/>
      <c r="K5" s="147"/>
      <c r="L5" s="147"/>
      <c r="M5" s="148"/>
    </row>
    <row r="6" spans="3:13" x14ac:dyDescent="0.2">
      <c r="C6" s="149"/>
      <c r="D6" s="150"/>
      <c r="E6" s="150"/>
      <c r="F6" s="150"/>
      <c r="G6" s="150"/>
      <c r="H6" s="150"/>
      <c r="I6" s="150"/>
      <c r="J6" s="150"/>
      <c r="K6" s="150"/>
      <c r="L6" s="150"/>
      <c r="M6" s="151"/>
    </row>
    <row r="7" spans="3:13" ht="13.5" thickBot="1" x14ac:dyDescent="0.25">
      <c r="C7" s="152"/>
      <c r="D7" s="153"/>
      <c r="E7" s="153"/>
      <c r="F7" s="153"/>
      <c r="G7" s="153"/>
      <c r="H7" s="153"/>
      <c r="I7" s="153"/>
      <c r="J7" s="153"/>
      <c r="K7" s="153"/>
      <c r="L7" s="153"/>
      <c r="M7" s="154"/>
    </row>
    <row r="8" spans="3:13" ht="13.5" thickBot="1" x14ac:dyDescent="0.25"/>
    <row r="9" spans="3:13" ht="13.5" thickBot="1" x14ac:dyDescent="0.25">
      <c r="C9" s="143" t="s">
        <v>139</v>
      </c>
      <c r="D9" s="144"/>
      <c r="E9" s="144"/>
      <c r="F9" s="144"/>
      <c r="G9" s="144"/>
      <c r="H9" s="144"/>
      <c r="I9" s="144"/>
      <c r="J9" s="144"/>
      <c r="K9" s="144"/>
      <c r="L9" s="144"/>
      <c r="M9" s="145"/>
    </row>
    <row r="10" spans="3:13" ht="13.5" thickBot="1" x14ac:dyDescent="0.25"/>
    <row r="11" spans="3:13" x14ac:dyDescent="0.2">
      <c r="D11" s="155" t="s">
        <v>342</v>
      </c>
      <c r="E11" s="147"/>
      <c r="F11" s="147"/>
      <c r="G11" s="147"/>
      <c r="H11" s="147"/>
      <c r="I11" s="147"/>
      <c r="J11" s="147"/>
      <c r="K11" s="147"/>
      <c r="L11" s="148"/>
    </row>
    <row r="12" spans="3:13" x14ac:dyDescent="0.2">
      <c r="D12" s="149" t="s">
        <v>343</v>
      </c>
      <c r="E12" s="150"/>
      <c r="F12" s="150"/>
      <c r="G12" s="150"/>
      <c r="H12" s="150"/>
      <c r="I12" s="150"/>
      <c r="J12" s="150"/>
      <c r="K12" s="150"/>
      <c r="L12" s="151"/>
    </row>
    <row r="13" spans="3:13" x14ac:dyDescent="0.2">
      <c r="D13" s="149" t="s">
        <v>344</v>
      </c>
      <c r="E13" s="150"/>
      <c r="F13" s="150"/>
      <c r="G13" s="150"/>
      <c r="H13" s="150"/>
      <c r="I13" s="150"/>
      <c r="J13" s="150"/>
      <c r="K13" s="150"/>
      <c r="L13" s="151"/>
    </row>
    <row r="14" spans="3:13" x14ac:dyDescent="0.2">
      <c r="D14" s="149" t="s">
        <v>447</v>
      </c>
      <c r="E14" s="150"/>
      <c r="F14" s="150"/>
      <c r="G14" s="150"/>
      <c r="H14" s="150"/>
      <c r="I14" s="150"/>
      <c r="J14" s="150"/>
      <c r="K14" s="150"/>
      <c r="L14" s="151"/>
    </row>
    <row r="15" spans="3:13" ht="13.5" thickBot="1" x14ac:dyDescent="0.25">
      <c r="D15" s="169" t="s">
        <v>140</v>
      </c>
      <c r="E15" s="170"/>
      <c r="F15" s="170"/>
      <c r="G15" s="170"/>
      <c r="H15" s="170"/>
      <c r="I15" s="170"/>
      <c r="J15" s="170"/>
      <c r="K15" s="170"/>
      <c r="L15" s="171"/>
    </row>
    <row r="18" spans="1:48" ht="13.5" thickBot="1" x14ac:dyDescent="0.25"/>
    <row r="19" spans="1:48" ht="13.5" thickBot="1" x14ac:dyDescent="0.25">
      <c r="A19" s="166" t="s">
        <v>345</v>
      </c>
      <c r="B19" s="167"/>
      <c r="C19" s="167"/>
      <c r="D19" s="167"/>
      <c r="E19" s="167"/>
      <c r="F19" s="167"/>
      <c r="G19" s="167"/>
      <c r="H19" s="168"/>
      <c r="I19" s="166" t="s">
        <v>141</v>
      </c>
      <c r="J19" s="167"/>
      <c r="K19" s="168"/>
      <c r="N19" s="159" t="s">
        <v>142</v>
      </c>
      <c r="O19" s="160"/>
    </row>
    <row r="20" spans="1:48" x14ac:dyDescent="0.2">
      <c r="A20" s="28" t="s">
        <v>135</v>
      </c>
      <c r="B20" s="29"/>
      <c r="C20" s="29"/>
      <c r="D20" s="29"/>
      <c r="E20" s="29"/>
      <c r="F20" s="29"/>
      <c r="G20" s="29"/>
      <c r="H20" s="30"/>
      <c r="I20" s="19" t="s">
        <v>131</v>
      </c>
      <c r="J20" s="20"/>
      <c r="K20" s="21"/>
    </row>
    <row r="21" spans="1:48" ht="12.75" customHeight="1" x14ac:dyDescent="0.2">
      <c r="A21" s="2"/>
      <c r="B21" s="3" t="s">
        <v>346</v>
      </c>
      <c r="C21" s="3"/>
      <c r="D21" s="3"/>
      <c r="E21" s="3"/>
      <c r="F21" s="3"/>
      <c r="G21" s="3"/>
      <c r="H21" s="31"/>
      <c r="I21" s="22" t="s">
        <v>130</v>
      </c>
      <c r="J21" s="5"/>
      <c r="K21" s="16"/>
      <c r="M21" s="161" t="s">
        <v>348</v>
      </c>
      <c r="N21" s="161"/>
      <c r="O21" s="161"/>
      <c r="P21" s="161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</row>
    <row r="22" spans="1:48" ht="15" customHeight="1" x14ac:dyDescent="0.2">
      <c r="A22" s="2"/>
      <c r="B22" s="3" t="s">
        <v>143</v>
      </c>
      <c r="C22" s="3"/>
      <c r="D22" s="3"/>
      <c r="E22" s="3"/>
      <c r="F22" s="3"/>
      <c r="G22" s="3"/>
      <c r="H22" s="31"/>
      <c r="I22" s="22" t="s">
        <v>132</v>
      </c>
      <c r="J22" s="17"/>
      <c r="K22" s="18"/>
      <c r="M22" s="161" t="s">
        <v>349</v>
      </c>
      <c r="N22" s="161"/>
      <c r="O22" s="161"/>
      <c r="P22" s="161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</row>
    <row r="23" spans="1:48" ht="12.75" customHeight="1" x14ac:dyDescent="0.2">
      <c r="A23" s="2"/>
      <c r="B23" s="3"/>
      <c r="C23" s="3"/>
      <c r="D23" s="3"/>
      <c r="E23" s="3"/>
      <c r="F23" s="3"/>
      <c r="G23" s="3"/>
      <c r="H23" s="31"/>
      <c r="I23" s="23" t="s">
        <v>133</v>
      </c>
      <c r="J23" s="6"/>
      <c r="K23" s="24"/>
      <c r="M23" s="161" t="s">
        <v>350</v>
      </c>
      <c r="N23" s="161"/>
      <c r="O23" s="161"/>
      <c r="P23" s="161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</row>
    <row r="24" spans="1:48" x14ac:dyDescent="0.2">
      <c r="A24" s="2" t="s">
        <v>144</v>
      </c>
      <c r="B24" s="3"/>
      <c r="C24" s="3"/>
      <c r="D24" s="3"/>
      <c r="E24" s="3"/>
      <c r="F24" s="3"/>
      <c r="G24" s="3"/>
      <c r="H24" s="31"/>
      <c r="I24" s="22" t="s">
        <v>129</v>
      </c>
      <c r="J24" s="5"/>
      <c r="K24" s="16"/>
      <c r="M24" s="9" t="s">
        <v>145</v>
      </c>
      <c r="N24" s="33"/>
      <c r="O24" s="9" t="s">
        <v>146</v>
      </c>
      <c r="P24" s="33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</row>
    <row r="25" spans="1:48" x14ac:dyDescent="0.2">
      <c r="A25" s="2" t="s">
        <v>147</v>
      </c>
      <c r="B25" s="3"/>
      <c r="C25" s="3"/>
      <c r="D25" s="3"/>
      <c r="E25" s="3"/>
      <c r="F25" s="3"/>
      <c r="G25" s="3"/>
      <c r="H25" s="31"/>
      <c r="I25" s="22" t="s">
        <v>130</v>
      </c>
      <c r="J25" s="5"/>
      <c r="K25" s="16"/>
      <c r="M25" s="9" t="s">
        <v>145</v>
      </c>
      <c r="N25" s="34"/>
      <c r="O25" s="9" t="s">
        <v>146</v>
      </c>
      <c r="P25" s="34"/>
      <c r="R25" s="4"/>
      <c r="S25" s="4"/>
      <c r="T25" s="4"/>
      <c r="U25" s="4"/>
    </row>
    <row r="26" spans="1:48" ht="13.5" thickBot="1" x14ac:dyDescent="0.25">
      <c r="A26" s="2"/>
      <c r="B26" s="3" t="s">
        <v>347</v>
      </c>
      <c r="C26" s="3"/>
      <c r="D26" s="3"/>
      <c r="E26" s="3"/>
      <c r="F26" s="3"/>
      <c r="G26" s="3"/>
      <c r="H26" s="31"/>
      <c r="I26" s="25" t="s">
        <v>134</v>
      </c>
      <c r="J26" s="7"/>
      <c r="K26" s="26"/>
      <c r="N26" s="8"/>
      <c r="O26" s="8"/>
      <c r="P26" s="8"/>
      <c r="Q26" s="8"/>
      <c r="R26" s="8"/>
      <c r="U26" s="8"/>
      <c r="V26" s="8"/>
      <c r="W26" s="8"/>
    </row>
    <row r="27" spans="1:48" ht="13.5" thickBot="1" x14ac:dyDescent="0.25">
      <c r="A27" s="10"/>
      <c r="B27" s="11"/>
      <c r="C27" s="11"/>
      <c r="D27" s="11"/>
      <c r="E27" s="11"/>
      <c r="F27" s="11"/>
      <c r="G27" s="11"/>
      <c r="H27" s="12"/>
      <c r="I27" s="27" t="s">
        <v>133</v>
      </c>
      <c r="J27" s="14"/>
      <c r="K27" s="15"/>
      <c r="N27" s="162" t="s">
        <v>148</v>
      </c>
      <c r="O27" s="163"/>
      <c r="P27" s="8"/>
      <c r="Q27" s="8"/>
      <c r="T27" s="8"/>
    </row>
    <row r="28" spans="1:48" x14ac:dyDescent="0.2">
      <c r="N28" s="8"/>
      <c r="O28" s="8"/>
      <c r="P28" s="8"/>
      <c r="Q28" s="8"/>
      <c r="V28" s="8"/>
      <c r="W28" s="8"/>
      <c r="X28" s="8"/>
    </row>
    <row r="29" spans="1:48" x14ac:dyDescent="0.2">
      <c r="N29" s="8"/>
      <c r="O29" s="8"/>
      <c r="AT29" s="8"/>
      <c r="AU29" s="8"/>
      <c r="AV29" s="8"/>
    </row>
    <row r="30" spans="1:48" x14ac:dyDescent="0.2">
      <c r="A30" s="35" t="s">
        <v>149</v>
      </c>
      <c r="B30" s="11"/>
      <c r="C30" s="109"/>
      <c r="D30" s="109"/>
      <c r="E30" s="109"/>
      <c r="F30" s="157" t="s">
        <v>442</v>
      </c>
      <c r="G30" s="157"/>
      <c r="H30" s="157"/>
      <c r="I30" s="157"/>
      <c r="J30" s="157"/>
      <c r="K30" s="157"/>
    </row>
    <row r="31" spans="1:48" x14ac:dyDescent="0.2">
      <c r="C31" s="74"/>
      <c r="D31" s="74"/>
      <c r="E31" s="74"/>
      <c r="F31" s="74"/>
      <c r="G31" s="74"/>
      <c r="H31" s="74"/>
      <c r="I31" s="74"/>
      <c r="J31" s="74"/>
      <c r="K31" s="74"/>
    </row>
    <row r="32" spans="1:48" x14ac:dyDescent="0.2">
      <c r="A32" s="35" t="s">
        <v>150</v>
      </c>
      <c r="B32" s="11"/>
      <c r="C32" s="164" t="s">
        <v>441</v>
      </c>
      <c r="D32" s="165"/>
      <c r="E32" s="165"/>
      <c r="F32" s="165"/>
      <c r="G32" s="165"/>
      <c r="H32" s="165"/>
      <c r="I32" s="165"/>
      <c r="J32" s="165"/>
      <c r="K32" s="165"/>
    </row>
    <row r="33" spans="1:11" ht="13.5" thickBot="1" x14ac:dyDescent="0.25">
      <c r="C33" s="74"/>
      <c r="D33" s="74"/>
      <c r="E33" s="74"/>
      <c r="F33" s="74"/>
      <c r="G33" s="74"/>
      <c r="H33" s="74"/>
      <c r="I33" s="74"/>
      <c r="J33" s="74"/>
      <c r="K33" s="74"/>
    </row>
    <row r="34" spans="1:11" ht="12.75" customHeight="1" thickBot="1" x14ac:dyDescent="0.25">
      <c r="A34" s="172" t="s">
        <v>354</v>
      </c>
      <c r="B34" s="173"/>
      <c r="C34" s="180" t="s">
        <v>151</v>
      </c>
      <c r="D34" s="181"/>
      <c r="E34" s="181"/>
      <c r="F34" s="181"/>
      <c r="G34" s="181"/>
      <c r="H34" s="181"/>
      <c r="I34" s="181"/>
      <c r="J34" s="181"/>
      <c r="K34" s="182"/>
    </row>
    <row r="35" spans="1:11" x14ac:dyDescent="0.2">
      <c r="A35" s="174" t="s">
        <v>355</v>
      </c>
      <c r="B35" s="175"/>
      <c r="C35" s="183" t="s">
        <v>351</v>
      </c>
      <c r="D35" s="184"/>
      <c r="E35" s="185"/>
      <c r="F35" s="110"/>
      <c r="G35" s="111"/>
      <c r="H35" s="112"/>
      <c r="I35" s="111"/>
      <c r="J35" s="111"/>
      <c r="K35" s="112"/>
    </row>
    <row r="36" spans="1:11" x14ac:dyDescent="0.2">
      <c r="A36" s="178" t="s">
        <v>353</v>
      </c>
      <c r="B36" s="179"/>
      <c r="C36" s="156" t="s">
        <v>352</v>
      </c>
      <c r="D36" s="157"/>
      <c r="E36" s="158"/>
      <c r="F36" s="113"/>
      <c r="G36" s="109"/>
      <c r="H36" s="114"/>
      <c r="I36" s="109"/>
      <c r="J36" s="109"/>
      <c r="K36" s="114"/>
    </row>
    <row r="37" spans="1:11" ht="13.5" thickBot="1" x14ac:dyDescent="0.25">
      <c r="A37" s="186">
        <v>1</v>
      </c>
      <c r="B37" s="186"/>
      <c r="C37" s="187">
        <v>2</v>
      </c>
      <c r="D37" s="187"/>
      <c r="E37" s="187"/>
      <c r="F37" s="187">
        <v>3</v>
      </c>
      <c r="G37" s="187"/>
      <c r="H37" s="187"/>
      <c r="I37" s="187">
        <v>4</v>
      </c>
      <c r="J37" s="187"/>
      <c r="K37" s="187"/>
    </row>
    <row r="38" spans="1:11" ht="13.5" thickBot="1" x14ac:dyDescent="0.25">
      <c r="A38" s="176" t="s">
        <v>152</v>
      </c>
      <c r="B38" s="177"/>
      <c r="C38" s="115"/>
      <c r="D38" s="116"/>
      <c r="E38" s="117"/>
      <c r="F38" s="115"/>
      <c r="G38" s="116"/>
      <c r="H38" s="117"/>
      <c r="I38" s="116"/>
      <c r="J38" s="116"/>
      <c r="K38" s="117"/>
    </row>
  </sheetData>
  <mergeCells count="29">
    <mergeCell ref="A38:B38"/>
    <mergeCell ref="A36:B36"/>
    <mergeCell ref="C34:K34"/>
    <mergeCell ref="C35:E35"/>
    <mergeCell ref="A37:B37"/>
    <mergeCell ref="C37:E37"/>
    <mergeCell ref="F37:H37"/>
    <mergeCell ref="I37:K37"/>
    <mergeCell ref="D12:L12"/>
    <mergeCell ref="C36:E36"/>
    <mergeCell ref="N19:O19"/>
    <mergeCell ref="M21:P21"/>
    <mergeCell ref="M22:P22"/>
    <mergeCell ref="M23:P23"/>
    <mergeCell ref="N27:O27"/>
    <mergeCell ref="C32:K32"/>
    <mergeCell ref="F30:K30"/>
    <mergeCell ref="I19:K19"/>
    <mergeCell ref="A19:H19"/>
    <mergeCell ref="D15:L15"/>
    <mergeCell ref="D14:L14"/>
    <mergeCell ref="D13:L13"/>
    <mergeCell ref="A34:B34"/>
    <mergeCell ref="A35:B35"/>
    <mergeCell ref="C1:M1"/>
    <mergeCell ref="C3:M3"/>
    <mergeCell ref="C5:M7"/>
    <mergeCell ref="C9:M9"/>
    <mergeCell ref="D11:L11"/>
  </mergeCells>
  <pageMargins left="0.25" right="0.25" top="0.75" bottom="0.75" header="0.3" footer="0.3"/>
  <pageSetup paperSize="9" scale="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7030A0"/>
    <pageSetUpPr fitToPage="1"/>
  </sheetPr>
  <dimension ref="A1:H30"/>
  <sheetViews>
    <sheetView topLeftCell="A10" zoomScaleNormal="100" zoomScaleSheetLayoutView="100" workbookViewId="0">
      <selection activeCell="H9" sqref="H9"/>
    </sheetView>
  </sheetViews>
  <sheetFormatPr defaultColWidth="9.140625" defaultRowHeight="15" x14ac:dyDescent="0.2"/>
  <cols>
    <col min="1" max="1" width="94.42578125" style="91" customWidth="1"/>
    <col min="2" max="2" width="7" style="91" customWidth="1"/>
    <col min="3" max="3" width="7.28515625" style="91" customWidth="1"/>
    <col min="4" max="4" width="11.42578125" style="91" customWidth="1"/>
    <col min="5" max="5" width="11" style="91" customWidth="1"/>
    <col min="6" max="6" width="9.42578125" style="91" customWidth="1"/>
    <col min="7" max="7" width="11.85546875" style="91" customWidth="1"/>
    <col min="8" max="8" width="11" style="91" customWidth="1"/>
    <col min="9" max="9" width="22.5703125" style="91" customWidth="1"/>
    <col min="10" max="16384" width="9.140625" style="91"/>
  </cols>
  <sheetData>
    <row r="1" spans="1:8" s="95" customFormat="1" ht="131.25" customHeight="1" x14ac:dyDescent="0.2">
      <c r="A1" s="188" t="s">
        <v>448</v>
      </c>
      <c r="B1" s="189"/>
      <c r="C1" s="189"/>
      <c r="D1" s="189"/>
      <c r="E1" s="189"/>
      <c r="F1" s="189"/>
      <c r="G1" s="189"/>
      <c r="H1" s="189"/>
    </row>
    <row r="2" spans="1:8" s="97" customFormat="1" ht="12" customHeight="1" x14ac:dyDescent="0.2">
      <c r="A2" s="190" t="s">
        <v>153</v>
      </c>
      <c r="B2" s="190"/>
      <c r="C2" s="190"/>
      <c r="D2" s="190"/>
      <c r="E2" s="190"/>
      <c r="F2" s="190"/>
      <c r="G2" s="190"/>
      <c r="H2" s="190"/>
    </row>
    <row r="3" spans="1:8" ht="31.5" customHeight="1" x14ac:dyDescent="0.2">
      <c r="A3" s="191" t="s">
        <v>154</v>
      </c>
      <c r="B3" s="191" t="s">
        <v>155</v>
      </c>
      <c r="C3" s="191" t="s">
        <v>356</v>
      </c>
      <c r="D3" s="191"/>
      <c r="E3" s="191"/>
      <c r="F3" s="191" t="s">
        <v>357</v>
      </c>
      <c r="G3" s="191"/>
      <c r="H3" s="191"/>
    </row>
    <row r="4" spans="1:8" ht="76.5" customHeight="1" x14ac:dyDescent="0.2">
      <c r="A4" s="191"/>
      <c r="B4" s="191"/>
      <c r="C4" s="72" t="s">
        <v>156</v>
      </c>
      <c r="D4" s="72" t="s">
        <v>158</v>
      </c>
      <c r="E4" s="72" t="s">
        <v>157</v>
      </c>
      <c r="F4" s="72" t="s">
        <v>156</v>
      </c>
      <c r="G4" s="72" t="s">
        <v>158</v>
      </c>
      <c r="H4" s="72" t="s">
        <v>157</v>
      </c>
    </row>
    <row r="5" spans="1:8" x14ac:dyDescent="0.2">
      <c r="A5" s="96">
        <v>1</v>
      </c>
      <c r="B5" s="96">
        <v>2</v>
      </c>
      <c r="C5" s="96">
        <v>3</v>
      </c>
      <c r="D5" s="96">
        <v>4</v>
      </c>
      <c r="E5" s="96">
        <v>5</v>
      </c>
      <c r="F5" s="96">
        <v>6</v>
      </c>
      <c r="G5" s="96">
        <v>7</v>
      </c>
      <c r="H5" s="96">
        <v>8</v>
      </c>
    </row>
    <row r="6" spans="1:8" ht="28.5" x14ac:dyDescent="0.2">
      <c r="A6" s="98" t="s">
        <v>358</v>
      </c>
      <c r="B6" s="99" t="s">
        <v>159</v>
      </c>
      <c r="C6" s="41"/>
      <c r="D6" s="138"/>
      <c r="E6" s="128">
        <v>1874.0319999999999</v>
      </c>
      <c r="F6" s="129"/>
      <c r="G6" s="129"/>
      <c r="H6" s="128">
        <v>14122.882</v>
      </c>
    </row>
    <row r="7" spans="1:8" x14ac:dyDescent="0.2">
      <c r="A7" s="100" t="s">
        <v>168</v>
      </c>
      <c r="B7" s="99"/>
      <c r="C7" s="43"/>
      <c r="D7" s="135"/>
      <c r="E7" s="103"/>
      <c r="F7" s="101"/>
      <c r="G7" s="101"/>
      <c r="H7" s="103"/>
    </row>
    <row r="8" spans="1:8" ht="28.5" x14ac:dyDescent="0.2">
      <c r="A8" s="98" t="s">
        <v>359</v>
      </c>
      <c r="B8" s="99" t="s">
        <v>160</v>
      </c>
      <c r="C8" s="41"/>
      <c r="D8" s="138"/>
      <c r="E8" s="128">
        <v>1874.0319999999999</v>
      </c>
      <c r="F8" s="129"/>
      <c r="G8" s="129"/>
      <c r="H8" s="128">
        <v>6122.9809999999998</v>
      </c>
    </row>
    <row r="9" spans="1:8" ht="45" x14ac:dyDescent="0.2">
      <c r="A9" s="100" t="s">
        <v>360</v>
      </c>
      <c r="B9" s="99" t="s">
        <v>161</v>
      </c>
      <c r="C9" s="43"/>
      <c r="D9" s="135"/>
      <c r="E9" s="130">
        <v>777.41399999999999</v>
      </c>
      <c r="F9" s="101"/>
      <c r="G9" s="101"/>
      <c r="H9" s="130">
        <v>3017.181</v>
      </c>
    </row>
    <row r="10" spans="1:8" x14ac:dyDescent="0.2">
      <c r="A10" s="100" t="s">
        <v>169</v>
      </c>
      <c r="B10" s="99" t="s">
        <v>162</v>
      </c>
      <c r="C10" s="43" t="s">
        <v>438</v>
      </c>
      <c r="D10" s="135"/>
      <c r="E10" s="103" t="s">
        <v>438</v>
      </c>
      <c r="F10" s="101" t="s">
        <v>438</v>
      </c>
      <c r="G10" s="101"/>
      <c r="H10" s="103" t="s">
        <v>438</v>
      </c>
    </row>
    <row r="11" spans="1:8" ht="30" x14ac:dyDescent="0.2">
      <c r="A11" s="100" t="s">
        <v>170</v>
      </c>
      <c r="B11" s="99" t="s">
        <v>163</v>
      </c>
      <c r="C11" s="43"/>
      <c r="D11" s="135"/>
      <c r="E11" s="103">
        <v>0</v>
      </c>
      <c r="F11" s="101"/>
      <c r="G11" s="101"/>
      <c r="H11" s="103">
        <v>0</v>
      </c>
    </row>
    <row r="12" spans="1:8" ht="18" customHeight="1" x14ac:dyDescent="0.2">
      <c r="A12" s="100" t="s">
        <v>361</v>
      </c>
      <c r="B12" s="99" t="s">
        <v>164</v>
      </c>
      <c r="C12" s="43"/>
      <c r="D12" s="135"/>
      <c r="E12" s="103">
        <v>0</v>
      </c>
      <c r="F12" s="101"/>
      <c r="G12" s="101"/>
      <c r="H12" s="103">
        <v>0</v>
      </c>
    </row>
    <row r="13" spans="1:8" ht="30" x14ac:dyDescent="0.2">
      <c r="A13" s="100" t="s">
        <v>171</v>
      </c>
      <c r="B13" s="99" t="s">
        <v>165</v>
      </c>
      <c r="C13" s="43"/>
      <c r="D13" s="135"/>
      <c r="E13" s="103">
        <v>0</v>
      </c>
      <c r="F13" s="101"/>
      <c r="G13" s="101"/>
      <c r="H13" s="103">
        <v>0</v>
      </c>
    </row>
    <row r="14" spans="1:8" ht="30" x14ac:dyDescent="0.2">
      <c r="A14" s="100" t="s">
        <v>362</v>
      </c>
      <c r="B14" s="99" t="s">
        <v>166</v>
      </c>
      <c r="C14" s="43"/>
      <c r="D14" s="135" t="s">
        <v>438</v>
      </c>
      <c r="E14" s="103" t="s">
        <v>438</v>
      </c>
      <c r="F14" s="101"/>
      <c r="G14" s="101" t="s">
        <v>438</v>
      </c>
      <c r="H14" s="103" t="s">
        <v>438</v>
      </c>
    </row>
    <row r="15" spans="1:8" ht="30" x14ac:dyDescent="0.2">
      <c r="A15" s="100" t="s">
        <v>172</v>
      </c>
      <c r="B15" s="99" t="s">
        <v>167</v>
      </c>
      <c r="C15" s="43"/>
      <c r="D15" s="135"/>
      <c r="E15" s="103">
        <v>0</v>
      </c>
      <c r="F15" s="101"/>
      <c r="G15" s="101"/>
      <c r="H15" s="103">
        <v>0</v>
      </c>
    </row>
    <row r="16" spans="1:8" ht="45" x14ac:dyDescent="0.2">
      <c r="A16" s="100" t="s">
        <v>363</v>
      </c>
      <c r="B16" s="99" t="s">
        <v>173</v>
      </c>
      <c r="C16" s="41"/>
      <c r="D16" s="135" t="s">
        <v>438</v>
      </c>
      <c r="E16" s="103" t="s">
        <v>438</v>
      </c>
      <c r="F16" s="101"/>
      <c r="G16" s="101" t="s">
        <v>438</v>
      </c>
      <c r="H16" s="103" t="s">
        <v>438</v>
      </c>
    </row>
    <row r="17" spans="1:8" ht="30" x14ac:dyDescent="0.2">
      <c r="A17" s="100" t="s">
        <v>364</v>
      </c>
      <c r="B17" s="99" t="s">
        <v>174</v>
      </c>
      <c r="C17" s="41"/>
      <c r="D17" s="135"/>
      <c r="E17" s="103">
        <v>0</v>
      </c>
      <c r="F17" s="101"/>
      <c r="G17" s="101"/>
      <c r="H17" s="103">
        <v>0</v>
      </c>
    </row>
    <row r="18" spans="1:8" ht="30" x14ac:dyDescent="0.2">
      <c r="A18" s="100" t="s">
        <v>365</v>
      </c>
      <c r="B18" s="99" t="s">
        <v>175</v>
      </c>
      <c r="C18" s="41"/>
      <c r="D18" s="135"/>
      <c r="E18" s="103">
        <v>0</v>
      </c>
      <c r="F18" s="101"/>
      <c r="G18" s="101"/>
      <c r="H18" s="103">
        <v>0</v>
      </c>
    </row>
    <row r="19" spans="1:8" ht="45" x14ac:dyDescent="0.2">
      <c r="A19" s="100" t="s">
        <v>366</v>
      </c>
      <c r="B19" s="99" t="s">
        <v>176</v>
      </c>
      <c r="C19" s="41"/>
      <c r="D19" s="135" t="s">
        <v>438</v>
      </c>
      <c r="E19" s="103" t="s">
        <v>438</v>
      </c>
      <c r="F19" s="101"/>
      <c r="G19" s="101" t="s">
        <v>438</v>
      </c>
      <c r="H19" s="103" t="s">
        <v>438</v>
      </c>
    </row>
    <row r="20" spans="1:8" ht="45" x14ac:dyDescent="0.2">
      <c r="A20" s="100" t="s">
        <v>367</v>
      </c>
      <c r="B20" s="99" t="s">
        <v>177</v>
      </c>
      <c r="C20" s="41"/>
      <c r="D20" s="135"/>
      <c r="E20" s="101">
        <v>1096.6179999999999</v>
      </c>
      <c r="F20" s="101"/>
      <c r="G20" s="101"/>
      <c r="H20" s="101">
        <v>3105.8</v>
      </c>
    </row>
    <row r="21" spans="1:8" ht="45" x14ac:dyDescent="0.2">
      <c r="A21" s="100" t="s">
        <v>368</v>
      </c>
      <c r="B21" s="99" t="s">
        <v>178</v>
      </c>
      <c r="C21" s="41"/>
      <c r="D21" s="135"/>
      <c r="E21" s="103">
        <v>0</v>
      </c>
      <c r="F21" s="101"/>
      <c r="G21" s="101"/>
      <c r="H21" s="103">
        <v>0</v>
      </c>
    </row>
    <row r="22" spans="1:8" ht="75" x14ac:dyDescent="0.2">
      <c r="A22" s="100" t="s">
        <v>369</v>
      </c>
      <c r="B22" s="99" t="s">
        <v>179</v>
      </c>
      <c r="C22" s="41"/>
      <c r="D22" s="135"/>
      <c r="E22" s="103">
        <v>0</v>
      </c>
      <c r="F22" s="101"/>
      <c r="G22" s="101"/>
      <c r="H22" s="103">
        <v>0</v>
      </c>
    </row>
    <row r="23" spans="1:8" ht="75" x14ac:dyDescent="0.2">
      <c r="A23" s="100" t="s">
        <v>370</v>
      </c>
      <c r="B23" s="99" t="s">
        <v>180</v>
      </c>
      <c r="C23" s="41"/>
      <c r="D23" s="135"/>
      <c r="E23" s="103">
        <v>0</v>
      </c>
      <c r="F23" s="101"/>
      <c r="G23" s="101"/>
      <c r="H23" s="103">
        <v>0</v>
      </c>
    </row>
    <row r="24" spans="1:8" ht="60" x14ac:dyDescent="0.2">
      <c r="A24" s="100" t="s">
        <v>371</v>
      </c>
      <c r="B24" s="99" t="s">
        <v>181</v>
      </c>
      <c r="C24" s="41"/>
      <c r="D24" s="135"/>
      <c r="E24" s="103">
        <v>0</v>
      </c>
      <c r="F24" s="101"/>
      <c r="G24" s="101"/>
      <c r="H24" s="103">
        <v>0</v>
      </c>
    </row>
    <row r="25" spans="1:8" ht="45" x14ac:dyDescent="0.2">
      <c r="A25" s="100" t="s">
        <v>372</v>
      </c>
      <c r="B25" s="99" t="s">
        <v>182</v>
      </c>
      <c r="C25" s="41"/>
      <c r="D25" s="135"/>
      <c r="E25" s="103">
        <v>0</v>
      </c>
      <c r="F25" s="101"/>
      <c r="G25" s="101"/>
      <c r="H25" s="103">
        <v>0</v>
      </c>
    </row>
    <row r="26" spans="1:8" x14ac:dyDescent="0.2">
      <c r="A26" s="100" t="s">
        <v>187</v>
      </c>
      <c r="B26" s="99" t="s">
        <v>183</v>
      </c>
      <c r="C26" s="41"/>
      <c r="D26" s="135"/>
      <c r="E26" s="103">
        <v>0</v>
      </c>
      <c r="F26" s="101"/>
      <c r="G26" s="101"/>
      <c r="H26" s="103">
        <v>0</v>
      </c>
    </row>
    <row r="27" spans="1:8" x14ac:dyDescent="0.2">
      <c r="A27" s="100" t="s">
        <v>188</v>
      </c>
      <c r="B27" s="99" t="s">
        <v>184</v>
      </c>
      <c r="C27" s="41" t="s">
        <v>438</v>
      </c>
      <c r="D27" s="135"/>
      <c r="E27" s="103">
        <v>0</v>
      </c>
      <c r="F27" s="101" t="s">
        <v>438</v>
      </c>
      <c r="G27" s="101"/>
      <c r="H27" s="103">
        <v>0</v>
      </c>
    </row>
    <row r="28" spans="1:8" x14ac:dyDescent="0.2">
      <c r="A28" s="94" t="s">
        <v>189</v>
      </c>
      <c r="B28" s="99" t="s">
        <v>185</v>
      </c>
      <c r="C28" s="41"/>
      <c r="D28" s="135"/>
      <c r="E28" s="103">
        <v>0</v>
      </c>
      <c r="F28" s="101"/>
      <c r="G28" s="101"/>
      <c r="H28" s="103">
        <v>0</v>
      </c>
    </row>
    <row r="29" spans="1:8" ht="28.5" x14ac:dyDescent="0.2">
      <c r="A29" s="94" t="s">
        <v>190</v>
      </c>
      <c r="B29" s="99" t="s">
        <v>186</v>
      </c>
      <c r="C29" s="41" t="s">
        <v>438</v>
      </c>
      <c r="D29" s="135"/>
      <c r="E29" s="103">
        <v>0</v>
      </c>
      <c r="F29" s="101"/>
      <c r="G29" s="101"/>
      <c r="H29" s="131">
        <v>7999.9009999999998</v>
      </c>
    </row>
    <row r="30" spans="1:8" x14ac:dyDescent="0.2">
      <c r="E30" s="132"/>
      <c r="F30" s="132"/>
      <c r="G30" s="132"/>
      <c r="H30" s="132"/>
    </row>
  </sheetData>
  <mergeCells count="6">
    <mergeCell ref="A1:H1"/>
    <mergeCell ref="A2:H2"/>
    <mergeCell ref="A3:A4"/>
    <mergeCell ref="B3:B4"/>
    <mergeCell ref="C3:E3"/>
    <mergeCell ref="F3:H3"/>
  </mergeCells>
  <pageMargins left="0.31496062992125984" right="0.23622047244094491" top="0.23622047244094491" bottom="0.39370078740157483" header="0.15748031496062992" footer="0.19685039370078741"/>
  <pageSetup paperSize="9" scale="88" fitToHeight="3" orientation="landscape" r:id="rId1"/>
  <headerFooter alignWithMargins="0">
    <oddFooter>&amp;C&amp;8&amp;P</oddFooter>
  </headerFooter>
  <rowBreaks count="1" manualBreakCount="1">
    <brk id="29" max="16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7030A0"/>
    <pageSetUpPr fitToPage="1"/>
  </sheetPr>
  <dimension ref="A1:E47"/>
  <sheetViews>
    <sheetView zoomScale="90" zoomScaleNormal="90" zoomScaleSheetLayoutView="90" workbookViewId="0">
      <selection activeCell="B37" sqref="B37"/>
    </sheetView>
  </sheetViews>
  <sheetFormatPr defaultColWidth="9.140625" defaultRowHeight="12.75" x14ac:dyDescent="0.2"/>
  <cols>
    <col min="1" max="1" width="133.85546875" style="13" customWidth="1"/>
    <col min="2" max="2" width="8.5703125" style="13" customWidth="1"/>
    <col min="3" max="3" width="12.140625" style="13" customWidth="1"/>
    <col min="4" max="4" width="14.42578125" style="13" customWidth="1"/>
    <col min="5" max="5" width="10.5703125" style="13" customWidth="1"/>
    <col min="6" max="16384" width="9.140625" style="13"/>
  </cols>
  <sheetData>
    <row r="1" spans="1:5" ht="124.5" customHeight="1" x14ac:dyDescent="0.2">
      <c r="A1" s="192" t="s">
        <v>450</v>
      </c>
      <c r="B1" s="192"/>
      <c r="C1" s="192"/>
      <c r="D1" s="192"/>
      <c r="E1" s="192"/>
    </row>
    <row r="2" spans="1:5" x14ac:dyDescent="0.2">
      <c r="A2" s="193" t="s">
        <v>153</v>
      </c>
      <c r="B2" s="193"/>
      <c r="C2" s="193"/>
      <c r="D2" s="193"/>
      <c r="E2" s="193"/>
    </row>
    <row r="3" spans="1:5" s="38" customFormat="1" ht="60" x14ac:dyDescent="0.2">
      <c r="A3" s="36" t="s">
        <v>154</v>
      </c>
      <c r="B3" s="36" t="s">
        <v>155</v>
      </c>
      <c r="C3" s="36" t="s">
        <v>191</v>
      </c>
      <c r="D3" s="36" t="s">
        <v>192</v>
      </c>
      <c r="E3" s="36" t="s">
        <v>193</v>
      </c>
    </row>
    <row r="4" spans="1:5" s="38" customFormat="1" ht="15" x14ac:dyDescent="0.2">
      <c r="A4" s="36">
        <v>1</v>
      </c>
      <c r="B4" s="36">
        <v>2</v>
      </c>
      <c r="C4" s="36">
        <v>3</v>
      </c>
      <c r="D4" s="36">
        <v>4</v>
      </c>
      <c r="E4" s="36">
        <v>5</v>
      </c>
    </row>
    <row r="5" spans="1:5" s="37" customFormat="1" ht="42.75" x14ac:dyDescent="0.2">
      <c r="A5" s="44" t="s">
        <v>373</v>
      </c>
      <c r="B5" s="59" t="s">
        <v>159</v>
      </c>
      <c r="C5" s="46"/>
      <c r="D5" s="47"/>
      <c r="E5" s="139">
        <v>3731.277</v>
      </c>
    </row>
    <row r="6" spans="1:5" s="38" customFormat="1" ht="43.5" x14ac:dyDescent="0.2">
      <c r="A6" s="42" t="s">
        <v>374</v>
      </c>
      <c r="B6" s="59" t="s">
        <v>160</v>
      </c>
      <c r="C6" s="48"/>
      <c r="D6" s="46"/>
      <c r="E6" s="139">
        <v>3255.1559999999999</v>
      </c>
    </row>
    <row r="7" spans="1:5" s="38" customFormat="1" ht="15" x14ac:dyDescent="0.2">
      <c r="A7" s="42" t="s">
        <v>194</v>
      </c>
      <c r="B7" s="59" t="s">
        <v>161</v>
      </c>
      <c r="C7" s="63"/>
      <c r="D7" s="63"/>
      <c r="E7" s="134">
        <v>0</v>
      </c>
    </row>
    <row r="8" spans="1:5" s="38" customFormat="1" ht="15" x14ac:dyDescent="0.2">
      <c r="A8" s="42" t="s">
        <v>375</v>
      </c>
      <c r="B8" s="59" t="s">
        <v>162</v>
      </c>
      <c r="C8" s="63"/>
      <c r="D8" s="63"/>
      <c r="E8" s="134">
        <v>0</v>
      </c>
    </row>
    <row r="9" spans="1:5" s="38" customFormat="1" ht="15" x14ac:dyDescent="0.2">
      <c r="A9" s="42" t="s">
        <v>195</v>
      </c>
      <c r="B9" s="59" t="s">
        <v>163</v>
      </c>
      <c r="C9" s="63"/>
      <c r="D9" s="63"/>
      <c r="E9" s="134">
        <v>3255.1559999999999</v>
      </c>
    </row>
    <row r="10" spans="1:5" s="38" customFormat="1" ht="15" x14ac:dyDescent="0.2">
      <c r="A10" s="42" t="s">
        <v>196</v>
      </c>
      <c r="B10" s="59" t="s">
        <v>164</v>
      </c>
      <c r="C10" s="63"/>
      <c r="D10" s="63"/>
      <c r="E10" s="134">
        <v>0</v>
      </c>
    </row>
    <row r="11" spans="1:5" s="38" customFormat="1" ht="29.25" x14ac:dyDescent="0.2">
      <c r="A11" s="42" t="s">
        <v>376</v>
      </c>
      <c r="B11" s="59" t="s">
        <v>165</v>
      </c>
      <c r="C11" s="65"/>
      <c r="D11" s="63"/>
      <c r="E11" s="133">
        <v>0</v>
      </c>
    </row>
    <row r="12" spans="1:5" s="38" customFormat="1" ht="30" x14ac:dyDescent="0.2">
      <c r="A12" s="42" t="s">
        <v>197</v>
      </c>
      <c r="B12" s="59" t="s">
        <v>166</v>
      </c>
      <c r="C12" s="63"/>
      <c r="D12" s="63"/>
      <c r="E12" s="134">
        <v>0</v>
      </c>
    </row>
    <row r="13" spans="1:5" s="38" customFormat="1" ht="29.25" x14ac:dyDescent="0.2">
      <c r="A13" s="42" t="s">
        <v>377</v>
      </c>
      <c r="B13" s="59" t="s">
        <v>167</v>
      </c>
      <c r="C13" s="46"/>
      <c r="D13" s="46"/>
      <c r="E13" s="133">
        <f>E14+E17+E23+E24+E25+E26+E27+E28+E29</f>
        <v>0</v>
      </c>
    </row>
    <row r="14" spans="1:5" s="38" customFormat="1" ht="29.25" x14ac:dyDescent="0.2">
      <c r="A14" s="42" t="s">
        <v>378</v>
      </c>
      <c r="B14" s="59" t="s">
        <v>173</v>
      </c>
      <c r="C14" s="46"/>
      <c r="D14" s="46"/>
      <c r="E14" s="133">
        <f>E15+E16</f>
        <v>0</v>
      </c>
    </row>
    <row r="15" spans="1:5" s="38" customFormat="1" ht="15" x14ac:dyDescent="0.2">
      <c r="A15" s="42" t="s">
        <v>198</v>
      </c>
      <c r="B15" s="59" t="s">
        <v>174</v>
      </c>
      <c r="C15" s="46"/>
      <c r="D15" s="46"/>
      <c r="E15" s="134">
        <v>0</v>
      </c>
    </row>
    <row r="16" spans="1:5" s="38" customFormat="1" ht="45" x14ac:dyDescent="0.2">
      <c r="A16" s="42" t="s">
        <v>379</v>
      </c>
      <c r="B16" s="59" t="s">
        <v>175</v>
      </c>
      <c r="C16" s="46"/>
      <c r="D16" s="46"/>
      <c r="E16" s="134">
        <v>0</v>
      </c>
    </row>
    <row r="17" spans="1:5" s="38" customFormat="1" ht="29.25" x14ac:dyDescent="0.2">
      <c r="A17" s="42" t="s">
        <v>380</v>
      </c>
      <c r="B17" s="59" t="s">
        <v>176</v>
      </c>
      <c r="C17" s="46"/>
      <c r="D17" s="46"/>
      <c r="E17" s="133">
        <f>E18+E19+E20+E21+E22</f>
        <v>0</v>
      </c>
    </row>
    <row r="18" spans="1:5" s="38" customFormat="1" ht="30" x14ac:dyDescent="0.2">
      <c r="A18" s="42" t="s">
        <v>381</v>
      </c>
      <c r="B18" s="60" t="s">
        <v>177</v>
      </c>
      <c r="C18" s="41"/>
      <c r="D18" s="41"/>
      <c r="E18" s="135">
        <v>0</v>
      </c>
    </row>
    <row r="19" spans="1:5" s="38" customFormat="1" ht="15" x14ac:dyDescent="0.2">
      <c r="A19" s="42" t="s">
        <v>382</v>
      </c>
      <c r="B19" s="59" t="s">
        <v>178</v>
      </c>
      <c r="C19" s="46"/>
      <c r="D19" s="46"/>
      <c r="E19" s="134">
        <v>0</v>
      </c>
    </row>
    <row r="20" spans="1:5" s="38" customFormat="1" ht="15" x14ac:dyDescent="0.2">
      <c r="A20" s="42" t="s">
        <v>383</v>
      </c>
      <c r="B20" s="59" t="s">
        <v>179</v>
      </c>
      <c r="C20" s="46"/>
      <c r="D20" s="46"/>
      <c r="E20" s="134">
        <v>0</v>
      </c>
    </row>
    <row r="21" spans="1:5" s="38" customFormat="1" ht="15" x14ac:dyDescent="0.2">
      <c r="A21" s="42" t="s">
        <v>384</v>
      </c>
      <c r="B21" s="59" t="s">
        <v>180</v>
      </c>
      <c r="C21" s="46"/>
      <c r="D21" s="46"/>
      <c r="E21" s="134">
        <v>0</v>
      </c>
    </row>
    <row r="22" spans="1:5" s="38" customFormat="1" ht="30" x14ac:dyDescent="0.2">
      <c r="A22" s="42" t="s">
        <v>385</v>
      </c>
      <c r="B22" s="60" t="s">
        <v>181</v>
      </c>
      <c r="C22" s="41"/>
      <c r="D22" s="41"/>
      <c r="E22" s="135">
        <v>0</v>
      </c>
    </row>
    <row r="23" spans="1:5" s="38" customFormat="1" ht="30" x14ac:dyDescent="0.2">
      <c r="A23" s="42" t="s">
        <v>386</v>
      </c>
      <c r="B23" s="60" t="s">
        <v>182</v>
      </c>
      <c r="C23" s="41"/>
      <c r="D23" s="41"/>
      <c r="E23" s="135">
        <v>0</v>
      </c>
    </row>
    <row r="24" spans="1:5" s="38" customFormat="1" ht="15" x14ac:dyDescent="0.2">
      <c r="A24" s="42" t="s">
        <v>202</v>
      </c>
      <c r="B24" s="59" t="s">
        <v>183</v>
      </c>
      <c r="C24" s="46"/>
      <c r="D24" s="46"/>
      <c r="E24" s="134">
        <v>0</v>
      </c>
    </row>
    <row r="25" spans="1:5" s="38" customFormat="1" ht="30" x14ac:dyDescent="0.2">
      <c r="A25" s="42" t="s">
        <v>387</v>
      </c>
      <c r="B25" s="60" t="s">
        <v>184</v>
      </c>
      <c r="C25" s="41"/>
      <c r="D25" s="41"/>
      <c r="E25" s="135">
        <v>0</v>
      </c>
    </row>
    <row r="26" spans="1:5" s="38" customFormat="1" ht="15" x14ac:dyDescent="0.2">
      <c r="A26" s="42" t="s">
        <v>388</v>
      </c>
      <c r="B26" s="59" t="s">
        <v>185</v>
      </c>
      <c r="C26" s="46"/>
      <c r="D26" s="63"/>
      <c r="E26" s="134">
        <v>0</v>
      </c>
    </row>
    <row r="27" spans="1:5" s="38" customFormat="1" ht="15" x14ac:dyDescent="0.2">
      <c r="A27" s="42" t="s">
        <v>389</v>
      </c>
      <c r="B27" s="59" t="s">
        <v>186</v>
      </c>
      <c r="C27" s="46"/>
      <c r="D27" s="63"/>
      <c r="E27" s="134">
        <v>0</v>
      </c>
    </row>
    <row r="28" spans="1:5" s="38" customFormat="1" ht="15" x14ac:dyDescent="0.2">
      <c r="A28" s="42" t="s">
        <v>203</v>
      </c>
      <c r="B28" s="59" t="s">
        <v>199</v>
      </c>
      <c r="C28" s="46"/>
      <c r="D28" s="63"/>
      <c r="E28" s="134">
        <v>0</v>
      </c>
    </row>
    <row r="29" spans="1:5" s="38" customFormat="1" ht="15" x14ac:dyDescent="0.2">
      <c r="A29" s="42" t="s">
        <v>204</v>
      </c>
      <c r="B29" s="59" t="s">
        <v>200</v>
      </c>
      <c r="C29" s="46"/>
      <c r="D29" s="63"/>
      <c r="E29" s="134">
        <v>0</v>
      </c>
    </row>
    <row r="30" spans="1:5" s="38" customFormat="1" ht="15" x14ac:dyDescent="0.2">
      <c r="A30" s="42" t="s">
        <v>205</v>
      </c>
      <c r="B30" s="59" t="s">
        <v>201</v>
      </c>
      <c r="C30" s="46"/>
      <c r="D30" s="63"/>
      <c r="E30" s="134">
        <v>0</v>
      </c>
    </row>
    <row r="31" spans="1:5" s="38" customFormat="1" ht="30" x14ac:dyDescent="0.2">
      <c r="A31" s="42" t="s">
        <v>216</v>
      </c>
      <c r="B31" s="59" t="s">
        <v>206</v>
      </c>
      <c r="C31" s="46"/>
      <c r="D31" s="63" t="s">
        <v>438</v>
      </c>
      <c r="E31" s="134" t="s">
        <v>438</v>
      </c>
    </row>
    <row r="32" spans="1:5" s="38" customFormat="1" ht="44.25" x14ac:dyDescent="0.2">
      <c r="A32" s="42" t="s">
        <v>390</v>
      </c>
      <c r="B32" s="60" t="s">
        <v>207</v>
      </c>
      <c r="C32" s="41"/>
      <c r="D32" s="63" t="s">
        <v>438</v>
      </c>
      <c r="E32" s="134" t="s">
        <v>438</v>
      </c>
    </row>
    <row r="33" spans="1:5" s="38" customFormat="1" ht="15" x14ac:dyDescent="0.2">
      <c r="A33" s="42" t="s">
        <v>391</v>
      </c>
      <c r="B33" s="59" t="s">
        <v>208</v>
      </c>
      <c r="C33" s="46"/>
      <c r="D33" s="63"/>
      <c r="E33" s="134"/>
    </row>
    <row r="34" spans="1:5" s="38" customFormat="1" ht="30" x14ac:dyDescent="0.2">
      <c r="A34" s="42" t="s">
        <v>392</v>
      </c>
      <c r="B34" s="59" t="s">
        <v>209</v>
      </c>
      <c r="C34" s="46"/>
      <c r="D34" s="63"/>
      <c r="E34" s="134"/>
    </row>
    <row r="35" spans="1:5" s="38" customFormat="1" ht="15" x14ac:dyDescent="0.2">
      <c r="A35" s="42" t="s">
        <v>393</v>
      </c>
      <c r="B35" s="59" t="s">
        <v>210</v>
      </c>
      <c r="C35" s="46"/>
      <c r="D35" s="63"/>
      <c r="E35" s="134"/>
    </row>
    <row r="36" spans="1:5" s="38" customFormat="1" ht="74.25" x14ac:dyDescent="0.2">
      <c r="A36" s="42" t="s">
        <v>394</v>
      </c>
      <c r="B36" s="60" t="s">
        <v>211</v>
      </c>
      <c r="C36" s="46" t="s">
        <v>438</v>
      </c>
      <c r="D36" s="64"/>
      <c r="E36" s="134" t="s">
        <v>438</v>
      </c>
    </row>
    <row r="37" spans="1:5" s="38" customFormat="1" ht="30" x14ac:dyDescent="0.2">
      <c r="A37" s="42" t="s">
        <v>395</v>
      </c>
      <c r="B37" s="60" t="s">
        <v>212</v>
      </c>
      <c r="C37" s="46" t="s">
        <v>438</v>
      </c>
      <c r="D37" s="64"/>
      <c r="E37" s="134" t="s">
        <v>438</v>
      </c>
    </row>
    <row r="38" spans="1:5" s="38" customFormat="1" ht="15" x14ac:dyDescent="0.2">
      <c r="A38" s="42" t="s">
        <v>217</v>
      </c>
      <c r="B38" s="59" t="s">
        <v>213</v>
      </c>
      <c r="C38" s="46" t="s">
        <v>438</v>
      </c>
      <c r="D38" s="63"/>
      <c r="E38" s="134" t="s">
        <v>438</v>
      </c>
    </row>
    <row r="39" spans="1:5" s="38" customFormat="1" ht="30" x14ac:dyDescent="0.2">
      <c r="A39" s="42" t="s">
        <v>396</v>
      </c>
      <c r="B39" s="60" t="s">
        <v>214</v>
      </c>
      <c r="C39" s="46" t="s">
        <v>438</v>
      </c>
      <c r="D39" s="64"/>
      <c r="E39" s="134" t="s">
        <v>438</v>
      </c>
    </row>
    <row r="40" spans="1:5" s="38" customFormat="1" ht="15" x14ac:dyDescent="0.2">
      <c r="A40" s="42" t="s">
        <v>218</v>
      </c>
      <c r="B40" s="59" t="s">
        <v>215</v>
      </c>
      <c r="C40" s="46"/>
      <c r="D40" s="63"/>
      <c r="E40" s="134">
        <v>0</v>
      </c>
    </row>
    <row r="41" spans="1:5" s="38" customFormat="1" ht="15" x14ac:dyDescent="0.2">
      <c r="A41" s="42" t="s">
        <v>224</v>
      </c>
      <c r="B41" s="59" t="s">
        <v>219</v>
      </c>
      <c r="C41" s="46"/>
      <c r="D41" s="63"/>
      <c r="E41" s="134">
        <v>0</v>
      </c>
    </row>
    <row r="42" spans="1:5" s="38" customFormat="1" ht="15" x14ac:dyDescent="0.2">
      <c r="A42" s="118" t="s">
        <v>225</v>
      </c>
      <c r="B42" s="119" t="s">
        <v>220</v>
      </c>
      <c r="C42" s="120"/>
      <c r="D42" s="121"/>
      <c r="E42" s="136">
        <v>0</v>
      </c>
    </row>
    <row r="43" spans="1:5" s="38" customFormat="1" ht="15" x14ac:dyDescent="0.2">
      <c r="A43" s="118" t="s">
        <v>226</v>
      </c>
      <c r="B43" s="119" t="s">
        <v>221</v>
      </c>
      <c r="C43" s="120"/>
      <c r="D43" s="121"/>
      <c r="E43" s="136">
        <v>476.12099999999998</v>
      </c>
    </row>
    <row r="44" spans="1:5" s="38" customFormat="1" ht="30" x14ac:dyDescent="0.2">
      <c r="A44" s="118" t="s">
        <v>397</v>
      </c>
      <c r="B44" s="122" t="s">
        <v>222</v>
      </c>
      <c r="C44" s="120"/>
      <c r="D44" s="121"/>
      <c r="E44" s="136">
        <v>0</v>
      </c>
    </row>
    <row r="45" spans="1:5" s="38" customFormat="1" ht="45" x14ac:dyDescent="0.2">
      <c r="A45" s="118" t="s">
        <v>398</v>
      </c>
      <c r="B45" s="123" t="s">
        <v>223</v>
      </c>
      <c r="C45" s="124"/>
      <c r="D45" s="124"/>
      <c r="E45" s="137">
        <v>0</v>
      </c>
    </row>
    <row r="46" spans="1:5" x14ac:dyDescent="0.2">
      <c r="A46" s="125"/>
      <c r="B46" s="125"/>
      <c r="C46" s="125"/>
      <c r="D46" s="125"/>
      <c r="E46" s="125"/>
    </row>
    <row r="47" spans="1:5" x14ac:dyDescent="0.2">
      <c r="A47" s="125" t="s">
        <v>446</v>
      </c>
      <c r="B47" s="125"/>
      <c r="C47" s="125"/>
      <c r="D47" s="125"/>
      <c r="E47" s="125"/>
    </row>
  </sheetData>
  <mergeCells count="2">
    <mergeCell ref="A1:E1"/>
    <mergeCell ref="A2:E2"/>
  </mergeCells>
  <pageMargins left="0.25" right="0.25" top="0.75" bottom="0.75" header="0.3" footer="0.3"/>
  <pageSetup paperSize="9" scale="81" fitToHeight="5" orientation="landscape" r:id="rId1"/>
  <headerFooter alignWithMargins="0">
    <oddFooter>&amp;C&amp;P</oddFooter>
  </headerFooter>
  <rowBreaks count="1" manualBreakCount="1">
    <brk id="45" max="16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7030A0"/>
    <pageSetUpPr fitToPage="1"/>
  </sheetPr>
  <dimension ref="A1:H24"/>
  <sheetViews>
    <sheetView zoomScale="90" zoomScaleNormal="90" zoomScaleSheetLayoutView="100" workbookViewId="0">
      <selection activeCell="A12" sqref="A12"/>
    </sheetView>
  </sheetViews>
  <sheetFormatPr defaultColWidth="9.140625" defaultRowHeight="12.75" x14ac:dyDescent="0.2"/>
  <cols>
    <col min="1" max="1" width="87.5703125" style="13" customWidth="1"/>
    <col min="2" max="2" width="6.7109375" style="13" customWidth="1"/>
    <col min="3" max="3" width="10" style="13" customWidth="1"/>
    <col min="4" max="4" width="12.5703125" style="13" customWidth="1"/>
    <col min="5" max="5" width="10.42578125" style="13" customWidth="1"/>
    <col min="6" max="6" width="8.85546875" style="13" customWidth="1"/>
    <col min="7" max="7" width="12.7109375" style="13" customWidth="1"/>
    <col min="8" max="8" width="10.5703125" style="13" customWidth="1"/>
    <col min="9" max="16384" width="9.140625" style="13"/>
  </cols>
  <sheetData>
    <row r="1" spans="1:8" ht="135.75" customHeight="1" x14ac:dyDescent="0.2">
      <c r="A1" s="194" t="s">
        <v>449</v>
      </c>
      <c r="B1" s="192"/>
      <c r="C1" s="192"/>
      <c r="D1" s="192"/>
      <c r="E1" s="192"/>
      <c r="F1" s="192"/>
      <c r="G1" s="192"/>
      <c r="H1" s="192"/>
    </row>
    <row r="2" spans="1:8" ht="15" customHeight="1" x14ac:dyDescent="0.2">
      <c r="A2" s="195" t="s">
        <v>153</v>
      </c>
      <c r="B2" s="195"/>
      <c r="C2" s="195"/>
      <c r="D2" s="195"/>
      <c r="E2" s="195"/>
      <c r="F2" s="195"/>
      <c r="G2" s="195"/>
      <c r="H2" s="195"/>
    </row>
    <row r="3" spans="1:8" s="38" customFormat="1" ht="23.25" customHeight="1" x14ac:dyDescent="0.2">
      <c r="A3" s="196" t="s">
        <v>154</v>
      </c>
      <c r="B3" s="196" t="s">
        <v>155</v>
      </c>
      <c r="C3" s="196" t="s">
        <v>399</v>
      </c>
      <c r="D3" s="196"/>
      <c r="E3" s="196"/>
      <c r="F3" s="196" t="s">
        <v>400</v>
      </c>
      <c r="G3" s="196"/>
      <c r="H3" s="196"/>
    </row>
    <row r="4" spans="1:8" s="38" customFormat="1" ht="60" x14ac:dyDescent="0.2">
      <c r="A4" s="196"/>
      <c r="B4" s="196"/>
      <c r="C4" s="36" t="s">
        <v>156</v>
      </c>
      <c r="D4" s="36" t="s">
        <v>158</v>
      </c>
      <c r="E4" s="36" t="s">
        <v>157</v>
      </c>
      <c r="F4" s="36" t="s">
        <v>156</v>
      </c>
      <c r="G4" s="36" t="s">
        <v>158</v>
      </c>
      <c r="H4" s="36" t="s">
        <v>157</v>
      </c>
    </row>
    <row r="5" spans="1:8" s="38" customFormat="1" ht="12.75" customHeight="1" x14ac:dyDescent="0.2">
      <c r="A5" s="49">
        <v>1</v>
      </c>
      <c r="B5" s="49">
        <v>2</v>
      </c>
      <c r="C5" s="49">
        <v>3</v>
      </c>
      <c r="D5" s="49">
        <v>4</v>
      </c>
      <c r="E5" s="49">
        <v>5</v>
      </c>
      <c r="F5" s="49">
        <v>6</v>
      </c>
      <c r="G5" s="49">
        <v>7</v>
      </c>
      <c r="H5" s="49">
        <v>8</v>
      </c>
    </row>
    <row r="6" spans="1:8" s="38" customFormat="1" ht="28.5" x14ac:dyDescent="0.2">
      <c r="A6" s="44" t="s">
        <v>227</v>
      </c>
      <c r="B6" s="40" t="s">
        <v>159</v>
      </c>
      <c r="C6" s="50"/>
      <c r="D6" s="51"/>
      <c r="E6" s="129">
        <v>7999.9009999999998</v>
      </c>
      <c r="F6" s="101" t="s">
        <v>438</v>
      </c>
      <c r="G6" s="101" t="s">
        <v>438</v>
      </c>
      <c r="H6" s="101" t="s">
        <v>443</v>
      </c>
    </row>
    <row r="7" spans="1:8" s="38" customFormat="1" ht="28.5" x14ac:dyDescent="0.2">
      <c r="A7" s="44" t="s">
        <v>401</v>
      </c>
      <c r="B7" s="40" t="s">
        <v>160</v>
      </c>
      <c r="C7" s="50"/>
      <c r="D7" s="51"/>
      <c r="E7" s="131">
        <v>12248.85</v>
      </c>
      <c r="F7" s="101"/>
      <c r="G7" s="101"/>
      <c r="H7" s="128">
        <v>14122.882</v>
      </c>
    </row>
    <row r="8" spans="1:8" s="38" customFormat="1" ht="15" x14ac:dyDescent="0.2">
      <c r="A8" s="44" t="s">
        <v>228</v>
      </c>
      <c r="B8" s="40" t="s">
        <v>161</v>
      </c>
      <c r="C8" s="50"/>
      <c r="D8" s="51"/>
      <c r="E8" s="131">
        <v>13914.700999999999</v>
      </c>
      <c r="F8" s="129"/>
      <c r="G8" s="128"/>
      <c r="H8" s="131">
        <v>13914.700999999999</v>
      </c>
    </row>
    <row r="9" spans="1:8" s="38" customFormat="1" ht="28.5" x14ac:dyDescent="0.2">
      <c r="A9" s="44" t="s">
        <v>402</v>
      </c>
      <c r="B9" s="40" t="s">
        <v>162</v>
      </c>
      <c r="C9" s="50"/>
      <c r="D9" s="51"/>
      <c r="E9" s="129">
        <v>2231.7139999999999</v>
      </c>
      <c r="F9" s="129"/>
      <c r="G9" s="129"/>
      <c r="H9" s="131">
        <v>3731.277</v>
      </c>
    </row>
    <row r="10" spans="1:8" s="38" customFormat="1" ht="15" x14ac:dyDescent="0.2">
      <c r="A10" s="42" t="s">
        <v>229</v>
      </c>
      <c r="B10" s="40" t="s">
        <v>163</v>
      </c>
      <c r="C10" s="43"/>
      <c r="D10" s="41"/>
      <c r="E10" s="101">
        <v>2222.5239999999999</v>
      </c>
      <c r="F10" s="101"/>
      <c r="G10" s="101"/>
      <c r="H10" s="103">
        <v>3255.1559999999999</v>
      </c>
    </row>
    <row r="11" spans="1:8" s="38" customFormat="1" ht="30" x14ac:dyDescent="0.2">
      <c r="A11" s="42" t="s">
        <v>231</v>
      </c>
      <c r="B11" s="40" t="s">
        <v>164</v>
      </c>
      <c r="C11" s="43"/>
      <c r="D11" s="41"/>
      <c r="E11" s="101">
        <v>0</v>
      </c>
      <c r="F11" s="101"/>
      <c r="G11" s="101"/>
      <c r="H11" s="103">
        <f>'Раздел 2.'!E11</f>
        <v>0</v>
      </c>
    </row>
    <row r="12" spans="1:8" s="38" customFormat="1" ht="30" x14ac:dyDescent="0.2">
      <c r="A12" s="42" t="s">
        <v>230</v>
      </c>
      <c r="B12" s="40" t="s">
        <v>165</v>
      </c>
      <c r="C12" s="43"/>
      <c r="D12" s="41"/>
      <c r="E12" s="101">
        <v>0</v>
      </c>
      <c r="F12" s="101"/>
      <c r="G12" s="101"/>
      <c r="H12" s="103">
        <f>'Раздел 2.'!E12</f>
        <v>0</v>
      </c>
    </row>
    <row r="13" spans="1:8" s="38" customFormat="1" ht="15" x14ac:dyDescent="0.2">
      <c r="A13" s="42" t="s">
        <v>232</v>
      </c>
      <c r="B13" s="40" t="s">
        <v>166</v>
      </c>
      <c r="C13" s="43"/>
      <c r="D13" s="41"/>
      <c r="E13" s="101">
        <v>0</v>
      </c>
      <c r="F13" s="101"/>
      <c r="G13" s="101"/>
      <c r="H13" s="101">
        <v>0</v>
      </c>
    </row>
    <row r="14" spans="1:8" s="38" customFormat="1" ht="15" x14ac:dyDescent="0.2">
      <c r="A14" s="42" t="s">
        <v>205</v>
      </c>
      <c r="B14" s="40" t="s">
        <v>167</v>
      </c>
      <c r="C14" s="43"/>
      <c r="D14" s="41"/>
      <c r="E14" s="101">
        <v>0</v>
      </c>
      <c r="F14" s="101"/>
      <c r="G14" s="101"/>
      <c r="H14" s="101">
        <v>0</v>
      </c>
    </row>
    <row r="15" spans="1:8" s="38" customFormat="1" ht="30" x14ac:dyDescent="0.2">
      <c r="A15" s="42" t="s">
        <v>216</v>
      </c>
      <c r="B15" s="40" t="s">
        <v>173</v>
      </c>
      <c r="C15" s="43"/>
      <c r="D15" s="43" t="s">
        <v>438</v>
      </c>
      <c r="E15" s="101" t="s">
        <v>438</v>
      </c>
      <c r="F15" s="101"/>
      <c r="G15" s="101" t="s">
        <v>438</v>
      </c>
      <c r="H15" s="101" t="s">
        <v>438</v>
      </c>
    </row>
    <row r="16" spans="1:8" s="38" customFormat="1" ht="45" x14ac:dyDescent="0.2">
      <c r="A16" s="42" t="s">
        <v>341</v>
      </c>
      <c r="B16" s="40" t="s">
        <v>174</v>
      </c>
      <c r="C16" s="43"/>
      <c r="D16" s="43" t="s">
        <v>438</v>
      </c>
      <c r="E16" s="101" t="s">
        <v>438</v>
      </c>
      <c r="F16" s="101"/>
      <c r="G16" s="101" t="s">
        <v>438</v>
      </c>
      <c r="H16" s="101" t="s">
        <v>438</v>
      </c>
    </row>
    <row r="17" spans="1:8" s="38" customFormat="1" ht="45" x14ac:dyDescent="0.2">
      <c r="A17" s="42" t="s">
        <v>403</v>
      </c>
      <c r="B17" s="40" t="s">
        <v>175</v>
      </c>
      <c r="C17" s="43" t="s">
        <v>438</v>
      </c>
      <c r="D17" s="41"/>
      <c r="E17" s="101" t="s">
        <v>438</v>
      </c>
      <c r="F17" s="101" t="s">
        <v>438</v>
      </c>
      <c r="G17" s="101"/>
      <c r="H17" s="101" t="s">
        <v>438</v>
      </c>
    </row>
    <row r="18" spans="1:8" s="38" customFormat="1" ht="30" x14ac:dyDescent="0.2">
      <c r="A18" s="42" t="s">
        <v>218</v>
      </c>
      <c r="B18" s="40" t="s">
        <v>176</v>
      </c>
      <c r="C18" s="43"/>
      <c r="D18" s="41"/>
      <c r="E18" s="101">
        <v>0</v>
      </c>
      <c r="F18" s="101"/>
      <c r="G18" s="101"/>
      <c r="H18" s="101">
        <v>0</v>
      </c>
    </row>
    <row r="19" spans="1:8" s="38" customFormat="1" ht="30" x14ac:dyDescent="0.2">
      <c r="A19" s="42" t="s">
        <v>224</v>
      </c>
      <c r="B19" s="40" t="s">
        <v>177</v>
      </c>
      <c r="C19" s="43"/>
      <c r="D19" s="41"/>
      <c r="E19" s="101">
        <v>0</v>
      </c>
      <c r="F19" s="101"/>
      <c r="G19" s="101"/>
      <c r="H19" s="101">
        <v>0</v>
      </c>
    </row>
    <row r="20" spans="1:8" s="38" customFormat="1" ht="30" x14ac:dyDescent="0.2">
      <c r="A20" s="42" t="s">
        <v>225</v>
      </c>
      <c r="B20" s="40" t="s">
        <v>178</v>
      </c>
      <c r="C20" s="43"/>
      <c r="D20" s="41"/>
      <c r="E20" s="101">
        <v>0</v>
      </c>
      <c r="F20" s="101"/>
      <c r="G20" s="101"/>
      <c r="H20" s="101">
        <v>0</v>
      </c>
    </row>
    <row r="21" spans="1:8" s="38" customFormat="1" ht="30" x14ac:dyDescent="0.2">
      <c r="A21" s="42" t="s">
        <v>226</v>
      </c>
      <c r="B21" s="40" t="s">
        <v>179</v>
      </c>
      <c r="C21" s="43"/>
      <c r="D21" s="41"/>
      <c r="E21" s="101">
        <v>0</v>
      </c>
      <c r="F21" s="101"/>
      <c r="G21" s="101"/>
      <c r="H21" s="103">
        <f>'Раздел 2.'!E43</f>
        <v>476.12099999999998</v>
      </c>
    </row>
    <row r="22" spans="1:8" s="38" customFormat="1" ht="42.75" x14ac:dyDescent="0.2">
      <c r="A22" s="44" t="s">
        <v>404</v>
      </c>
      <c r="B22" s="40" t="s">
        <v>180</v>
      </c>
      <c r="C22" s="43" t="s">
        <v>438</v>
      </c>
      <c r="D22" s="43" t="s">
        <v>438</v>
      </c>
      <c r="E22" s="101" t="s">
        <v>438</v>
      </c>
      <c r="F22" s="129"/>
      <c r="G22" s="129"/>
      <c r="H22" s="129">
        <v>0</v>
      </c>
    </row>
    <row r="24" spans="1:8" x14ac:dyDescent="0.2">
      <c r="D24" s="62"/>
    </row>
  </sheetData>
  <mergeCells count="6">
    <mergeCell ref="A1:H1"/>
    <mergeCell ref="A2:H2"/>
    <mergeCell ref="A3:A4"/>
    <mergeCell ref="B3:B4"/>
    <mergeCell ref="C3:E3"/>
    <mergeCell ref="F3:H3"/>
  </mergeCells>
  <pageMargins left="0.7" right="0.7" top="0.75" bottom="0.75" header="0.3" footer="0.3"/>
  <pageSetup paperSize="9" scale="84" fitToHeight="2" orientation="landscape" r:id="rId1"/>
  <headerFooter alignWithMargins="0">
    <oddFooter>&amp;C&amp;8&amp;P</oddFooter>
  </headerFooter>
  <rowBreaks count="1" manualBreakCount="1">
    <brk id="22" max="16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>
    <tabColor rgb="FFFF0000"/>
    <pageSetUpPr fitToPage="1"/>
  </sheetPr>
  <dimension ref="A1:F26"/>
  <sheetViews>
    <sheetView topLeftCell="A10" zoomScaleNormal="100" zoomScaleSheetLayoutView="100" workbookViewId="0">
      <selection activeCell="A18" sqref="A18"/>
    </sheetView>
  </sheetViews>
  <sheetFormatPr defaultColWidth="1.7109375" defaultRowHeight="12.75" x14ac:dyDescent="0.2"/>
  <cols>
    <col min="1" max="1" width="89.85546875" style="13" customWidth="1"/>
    <col min="2" max="2" width="7.42578125" style="13" customWidth="1"/>
    <col min="3" max="3" width="9" style="13" customWidth="1"/>
    <col min="4" max="4" width="13.7109375" style="13" customWidth="1"/>
    <col min="5" max="6" width="15" style="13" customWidth="1"/>
    <col min="7" max="7" width="14" style="13" customWidth="1"/>
    <col min="8" max="16384" width="1.7109375" style="13"/>
  </cols>
  <sheetData>
    <row r="1" spans="1:6" ht="118.5" customHeight="1" x14ac:dyDescent="0.2">
      <c r="A1" s="198" t="s">
        <v>433</v>
      </c>
      <c r="B1" s="199"/>
      <c r="C1" s="199"/>
      <c r="D1" s="199"/>
      <c r="E1" s="199"/>
      <c r="F1" s="199"/>
    </row>
    <row r="2" spans="1:6" x14ac:dyDescent="0.2">
      <c r="A2" s="200"/>
      <c r="B2" s="200"/>
      <c r="C2" s="200"/>
      <c r="D2" s="200"/>
      <c r="E2" s="200"/>
      <c r="F2" s="200"/>
    </row>
    <row r="3" spans="1:6" x14ac:dyDescent="0.2">
      <c r="A3" s="201" t="s">
        <v>233</v>
      </c>
      <c r="B3" s="201"/>
      <c r="C3" s="201"/>
      <c r="D3" s="201"/>
      <c r="E3" s="201"/>
      <c r="F3" s="201"/>
    </row>
    <row r="4" spans="1:6" ht="15" customHeight="1" x14ac:dyDescent="0.2">
      <c r="A4" s="202" t="s">
        <v>154</v>
      </c>
      <c r="B4" s="196" t="s">
        <v>155</v>
      </c>
      <c r="C4" s="196" t="s">
        <v>234</v>
      </c>
      <c r="D4" s="196" t="s">
        <v>405</v>
      </c>
      <c r="E4" s="196"/>
      <c r="F4" s="196"/>
    </row>
    <row r="5" spans="1:6" ht="75" x14ac:dyDescent="0.2">
      <c r="A5" s="202"/>
      <c r="B5" s="196"/>
      <c r="C5" s="196"/>
      <c r="D5" s="36" t="s">
        <v>235</v>
      </c>
      <c r="E5" s="36" t="s">
        <v>406</v>
      </c>
      <c r="F5" s="36" t="s">
        <v>237</v>
      </c>
    </row>
    <row r="6" spans="1:6" ht="15" x14ac:dyDescent="0.2">
      <c r="A6" s="39">
        <v>1</v>
      </c>
      <c r="B6" s="39">
        <v>2</v>
      </c>
      <c r="C6" s="39">
        <v>3</v>
      </c>
      <c r="D6" s="39">
        <v>4</v>
      </c>
      <c r="E6" s="39">
        <v>5</v>
      </c>
      <c r="F6" s="39">
        <v>6</v>
      </c>
    </row>
    <row r="7" spans="1:6" ht="30" x14ac:dyDescent="0.2">
      <c r="A7" s="42" t="s">
        <v>238</v>
      </c>
      <c r="B7" s="40"/>
      <c r="C7" s="39"/>
      <c r="D7" s="49"/>
      <c r="E7" s="49"/>
      <c r="F7" s="49"/>
    </row>
    <row r="8" spans="1:6" ht="15" x14ac:dyDescent="0.2">
      <c r="A8" s="42" t="s">
        <v>239</v>
      </c>
      <c r="B8" s="40" t="s">
        <v>159</v>
      </c>
      <c r="C8" s="39" t="s">
        <v>243</v>
      </c>
      <c r="D8" s="49"/>
      <c r="E8" s="49"/>
      <c r="F8" s="49">
        <v>14.01</v>
      </c>
    </row>
    <row r="9" spans="1:6" ht="15" x14ac:dyDescent="0.2">
      <c r="A9" s="42" t="s">
        <v>240</v>
      </c>
      <c r="B9" s="40" t="s">
        <v>160</v>
      </c>
      <c r="C9" s="39" t="s">
        <v>243</v>
      </c>
      <c r="D9" s="49"/>
      <c r="E9" s="49"/>
      <c r="F9" s="49">
        <v>14.01</v>
      </c>
    </row>
    <row r="10" spans="1:6" ht="30" x14ac:dyDescent="0.2">
      <c r="A10" s="42" t="s">
        <v>127</v>
      </c>
      <c r="B10" s="40"/>
      <c r="C10" s="39"/>
      <c r="D10" s="49"/>
      <c r="E10" s="49"/>
      <c r="F10" s="49"/>
    </row>
    <row r="11" spans="1:6" ht="15" x14ac:dyDescent="0.2">
      <c r="A11" s="42" t="s">
        <v>239</v>
      </c>
      <c r="B11" s="40" t="s">
        <v>161</v>
      </c>
      <c r="C11" s="39" t="s">
        <v>244</v>
      </c>
      <c r="D11" s="49"/>
      <c r="E11" s="49"/>
      <c r="F11" s="49">
        <v>40.71</v>
      </c>
    </row>
    <row r="12" spans="1:6" ht="15" x14ac:dyDescent="0.2">
      <c r="A12" s="42" t="s">
        <v>240</v>
      </c>
      <c r="B12" s="40" t="s">
        <v>162</v>
      </c>
      <c r="C12" s="39" t="s">
        <v>244</v>
      </c>
      <c r="D12" s="49"/>
      <c r="E12" s="49"/>
      <c r="F12" s="49">
        <v>40.71</v>
      </c>
    </row>
    <row r="13" spans="1:6" ht="15" x14ac:dyDescent="0.2">
      <c r="A13" s="42" t="s">
        <v>241</v>
      </c>
      <c r="B13" s="40"/>
      <c r="C13" s="39"/>
      <c r="D13" s="49"/>
      <c r="E13" s="49"/>
      <c r="F13" s="49"/>
    </row>
    <row r="14" spans="1:6" ht="15" x14ac:dyDescent="0.2">
      <c r="A14" s="42" t="s">
        <v>239</v>
      </c>
      <c r="B14" s="40" t="s">
        <v>163</v>
      </c>
      <c r="C14" s="39" t="s">
        <v>243</v>
      </c>
      <c r="D14" s="49"/>
      <c r="E14" s="49"/>
      <c r="F14" s="49"/>
    </row>
    <row r="15" spans="1:6" ht="15" x14ac:dyDescent="0.2">
      <c r="A15" s="42" t="s">
        <v>240</v>
      </c>
      <c r="B15" s="40" t="s">
        <v>164</v>
      </c>
      <c r="C15" s="39" t="s">
        <v>243</v>
      </c>
      <c r="D15" s="49"/>
      <c r="E15" s="49"/>
      <c r="F15" s="49"/>
    </row>
    <row r="16" spans="1:6" ht="15" x14ac:dyDescent="0.2">
      <c r="A16" s="42" t="s">
        <v>242</v>
      </c>
      <c r="B16" s="40"/>
      <c r="C16" s="39"/>
      <c r="D16" s="49"/>
      <c r="E16" s="49"/>
      <c r="F16" s="49"/>
    </row>
    <row r="17" spans="1:6" ht="15" x14ac:dyDescent="0.2">
      <c r="A17" s="42" t="s">
        <v>239</v>
      </c>
      <c r="B17" s="40" t="s">
        <v>165</v>
      </c>
      <c r="C17" s="39" t="s">
        <v>244</v>
      </c>
      <c r="D17" s="49"/>
      <c r="E17" s="52"/>
      <c r="F17" s="49"/>
    </row>
    <row r="18" spans="1:6" ht="15" x14ac:dyDescent="0.2">
      <c r="A18" s="42" t="s">
        <v>240</v>
      </c>
      <c r="B18" s="40" t="s">
        <v>166</v>
      </c>
      <c r="C18" s="39" t="s">
        <v>244</v>
      </c>
      <c r="D18" s="49"/>
      <c r="E18" s="52"/>
      <c r="F18" s="49"/>
    </row>
    <row r="19" spans="1:6" ht="29.25" x14ac:dyDescent="0.2">
      <c r="A19" s="42" t="s">
        <v>407</v>
      </c>
      <c r="B19" s="40"/>
      <c r="C19" s="39"/>
      <c r="D19" s="49"/>
      <c r="E19" s="49"/>
      <c r="F19" s="49"/>
    </row>
    <row r="20" spans="1:6" ht="15" x14ac:dyDescent="0.2">
      <c r="A20" s="42" t="s">
        <v>239</v>
      </c>
      <c r="B20" s="40" t="s">
        <v>167</v>
      </c>
      <c r="C20" s="39" t="s">
        <v>243</v>
      </c>
      <c r="D20" s="49"/>
      <c r="E20" s="49"/>
      <c r="F20" s="49"/>
    </row>
    <row r="21" spans="1:6" ht="15" x14ac:dyDescent="0.2">
      <c r="A21" s="42" t="s">
        <v>240</v>
      </c>
      <c r="B21" s="40" t="s">
        <v>173</v>
      </c>
      <c r="C21" s="39" t="s">
        <v>243</v>
      </c>
      <c r="D21" s="49"/>
      <c r="E21" s="49"/>
      <c r="F21" s="49"/>
    </row>
    <row r="22" spans="1:6" ht="29.25" x14ac:dyDescent="0.2">
      <c r="A22" s="42" t="s">
        <v>408</v>
      </c>
      <c r="B22" s="40"/>
      <c r="C22" s="39"/>
      <c r="D22" s="49"/>
      <c r="E22" s="49"/>
      <c r="F22" s="49"/>
    </row>
    <row r="23" spans="1:6" ht="15" x14ac:dyDescent="0.2">
      <c r="A23" s="42" t="s">
        <v>239</v>
      </c>
      <c r="B23" s="40" t="s">
        <v>174</v>
      </c>
      <c r="C23" s="39" t="s">
        <v>243</v>
      </c>
      <c r="D23" s="49"/>
      <c r="E23" s="49"/>
      <c r="F23" s="49"/>
    </row>
    <row r="24" spans="1:6" ht="15" x14ac:dyDescent="0.2">
      <c r="A24" s="42" t="s">
        <v>409</v>
      </c>
      <c r="B24" s="40" t="s">
        <v>175</v>
      </c>
      <c r="C24" s="39" t="s">
        <v>243</v>
      </c>
      <c r="D24" s="49"/>
      <c r="E24" s="49"/>
      <c r="F24" s="49"/>
    </row>
    <row r="25" spans="1:6" x14ac:dyDescent="0.2">
      <c r="A25" s="53"/>
      <c r="B25" s="53"/>
      <c r="C25" s="53"/>
      <c r="D25" s="53"/>
      <c r="E25" s="53"/>
      <c r="F25" s="53"/>
    </row>
    <row r="26" spans="1:6" s="54" customFormat="1" ht="12" x14ac:dyDescent="0.2">
      <c r="A26" s="197" t="s">
        <v>337</v>
      </c>
      <c r="B26" s="197"/>
      <c r="C26" s="197"/>
      <c r="D26" s="197"/>
      <c r="E26" s="197"/>
      <c r="F26" s="197"/>
    </row>
  </sheetData>
  <mergeCells count="8">
    <mergeCell ref="A26:F26"/>
    <mergeCell ref="A1:F1"/>
    <mergeCell ref="A2:F2"/>
    <mergeCell ref="A3:F3"/>
    <mergeCell ref="A4:A5"/>
    <mergeCell ref="B4:B5"/>
    <mergeCell ref="C4:C5"/>
    <mergeCell ref="D4:F4"/>
  </mergeCells>
  <pageMargins left="0.39370078740157483" right="0.31496062992125984" top="0.23622047244094491" bottom="0.35433070866141736" header="0.15748031496062992" footer="0.15748031496062992"/>
  <pageSetup paperSize="9" scale="94" orientation="landscape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>
    <tabColor rgb="FFFF0000"/>
    <pageSetUpPr fitToPage="1"/>
  </sheetPr>
  <dimension ref="A1:V149"/>
  <sheetViews>
    <sheetView zoomScaleNormal="100" zoomScaleSheetLayoutView="100" workbookViewId="0">
      <selection activeCell="A4" sqref="A4:A5"/>
    </sheetView>
  </sheetViews>
  <sheetFormatPr defaultColWidth="0.85546875" defaultRowHeight="12.75" x14ac:dyDescent="0.2"/>
  <cols>
    <col min="1" max="1" width="89.85546875" style="13" customWidth="1"/>
    <col min="2" max="2" width="7.42578125" style="13" customWidth="1"/>
    <col min="3" max="3" width="9" style="13" customWidth="1"/>
    <col min="4" max="4" width="13.7109375" style="13" customWidth="1"/>
    <col min="5" max="5" width="15" style="13" customWidth="1"/>
    <col min="6" max="6" width="12.85546875" style="13" customWidth="1"/>
    <col min="7" max="16384" width="0.85546875" style="13"/>
  </cols>
  <sheetData>
    <row r="1" spans="1:9" ht="132.75" customHeight="1" x14ac:dyDescent="0.2">
      <c r="A1" s="199" t="s">
        <v>410</v>
      </c>
      <c r="B1" s="199"/>
      <c r="C1" s="199"/>
      <c r="D1" s="199"/>
      <c r="E1" s="199"/>
      <c r="F1" s="199"/>
    </row>
    <row r="2" spans="1:9" x14ac:dyDescent="0.2">
      <c r="A2" s="200"/>
      <c r="B2" s="200"/>
      <c r="C2" s="200"/>
      <c r="D2" s="200"/>
      <c r="E2" s="200"/>
      <c r="F2" s="200"/>
    </row>
    <row r="3" spans="1:9" x14ac:dyDescent="0.2">
      <c r="A3" s="203" t="s">
        <v>233</v>
      </c>
      <c r="B3" s="203"/>
      <c r="C3" s="203"/>
      <c r="D3" s="203"/>
      <c r="E3" s="203"/>
      <c r="F3" s="203"/>
    </row>
    <row r="4" spans="1:9" s="38" customFormat="1" ht="15" x14ac:dyDescent="0.2">
      <c r="A4" s="196" t="s">
        <v>154</v>
      </c>
      <c r="B4" s="196" t="s">
        <v>155</v>
      </c>
      <c r="C4" s="196" t="s">
        <v>234</v>
      </c>
      <c r="D4" s="196" t="s">
        <v>405</v>
      </c>
      <c r="E4" s="196"/>
      <c r="F4" s="196"/>
    </row>
    <row r="5" spans="1:9" s="38" customFormat="1" ht="60" x14ac:dyDescent="0.2">
      <c r="A5" s="196"/>
      <c r="B5" s="196"/>
      <c r="C5" s="196"/>
      <c r="D5" s="36" t="s">
        <v>235</v>
      </c>
      <c r="E5" s="36" t="s">
        <v>236</v>
      </c>
      <c r="F5" s="36" t="s">
        <v>237</v>
      </c>
    </row>
    <row r="6" spans="1:9" s="38" customFormat="1" ht="15" x14ac:dyDescent="0.2">
      <c r="A6" s="39">
        <v>1</v>
      </c>
      <c r="B6" s="39">
        <v>2</v>
      </c>
      <c r="C6" s="39">
        <v>3</v>
      </c>
      <c r="D6" s="39">
        <v>4</v>
      </c>
      <c r="E6" s="39">
        <v>5</v>
      </c>
      <c r="F6" s="39">
        <v>6</v>
      </c>
      <c r="G6" s="45"/>
      <c r="H6" s="45"/>
      <c r="I6" s="45"/>
    </row>
    <row r="7" spans="1:9" s="38" customFormat="1" ht="15" x14ac:dyDescent="0.2">
      <c r="A7" s="42" t="s">
        <v>245</v>
      </c>
      <c r="B7" s="40" t="s">
        <v>159</v>
      </c>
      <c r="C7" s="39" t="s">
        <v>243</v>
      </c>
      <c r="D7" s="49"/>
      <c r="E7" s="49"/>
      <c r="F7" s="49"/>
      <c r="G7" s="45"/>
      <c r="H7" s="45"/>
      <c r="I7" s="45"/>
    </row>
    <row r="8" spans="1:9" s="38" customFormat="1" ht="30" x14ac:dyDescent="0.2">
      <c r="A8" s="42" t="s">
        <v>338</v>
      </c>
      <c r="B8" s="40" t="s">
        <v>160</v>
      </c>
      <c r="C8" s="39" t="s">
        <v>243</v>
      </c>
      <c r="D8" s="49"/>
      <c r="E8" s="55"/>
      <c r="F8" s="49"/>
      <c r="G8" s="45"/>
      <c r="H8" s="45"/>
      <c r="I8" s="45"/>
    </row>
    <row r="9" spans="1:9" s="38" customFormat="1" ht="15" x14ac:dyDescent="0.2">
      <c r="A9" s="42" t="s">
        <v>246</v>
      </c>
      <c r="B9" s="40" t="s">
        <v>161</v>
      </c>
      <c r="C9" s="39" t="s">
        <v>243</v>
      </c>
      <c r="D9" s="49"/>
      <c r="E9" s="55"/>
      <c r="F9" s="49"/>
    </row>
    <row r="10" spans="1:9" s="38" customFormat="1" ht="15" x14ac:dyDescent="0.2">
      <c r="A10" s="42" t="s">
        <v>247</v>
      </c>
      <c r="B10" s="40" t="s">
        <v>162</v>
      </c>
      <c r="C10" s="39" t="s">
        <v>243</v>
      </c>
      <c r="D10" s="49"/>
      <c r="E10" s="55"/>
      <c r="F10" s="49"/>
    </row>
    <row r="11" spans="1:9" s="38" customFormat="1" ht="15" x14ac:dyDescent="0.2">
      <c r="A11" s="42" t="s">
        <v>248</v>
      </c>
      <c r="B11" s="40" t="s">
        <v>163</v>
      </c>
      <c r="C11" s="39" t="s">
        <v>243</v>
      </c>
      <c r="D11" s="49"/>
      <c r="E11" s="103"/>
      <c r="F11" s="49"/>
    </row>
    <row r="12" spans="1:9" s="38" customFormat="1" ht="30" x14ac:dyDescent="0.2">
      <c r="A12" s="42" t="s">
        <v>249</v>
      </c>
      <c r="B12" s="40" t="s">
        <v>164</v>
      </c>
      <c r="C12" s="39" t="s">
        <v>243</v>
      </c>
      <c r="D12" s="49"/>
      <c r="E12" s="103"/>
      <c r="F12" s="49"/>
    </row>
    <row r="13" spans="1:9" s="38" customFormat="1" ht="45" x14ac:dyDescent="0.2">
      <c r="A13" s="42" t="s">
        <v>336</v>
      </c>
      <c r="B13" s="40" t="s">
        <v>165</v>
      </c>
      <c r="C13" s="39" t="s">
        <v>411</v>
      </c>
      <c r="D13" s="49"/>
      <c r="E13" s="103"/>
      <c r="F13" s="49"/>
    </row>
    <row r="14" spans="1:9" s="38" customFormat="1" ht="18" x14ac:dyDescent="0.2">
      <c r="A14" s="42" t="s">
        <v>246</v>
      </c>
      <c r="B14" s="40" t="s">
        <v>166</v>
      </c>
      <c r="C14" s="39" t="s">
        <v>411</v>
      </c>
      <c r="D14" s="49"/>
      <c r="E14" s="55"/>
      <c r="F14" s="49"/>
    </row>
    <row r="15" spans="1:9" s="38" customFormat="1" ht="18" x14ac:dyDescent="0.2">
      <c r="A15" s="42" t="s">
        <v>247</v>
      </c>
      <c r="B15" s="40" t="s">
        <v>167</v>
      </c>
      <c r="C15" s="39" t="s">
        <v>411</v>
      </c>
      <c r="D15" s="49"/>
      <c r="E15" s="55"/>
      <c r="F15" s="49"/>
    </row>
    <row r="16" spans="1:9" s="38" customFormat="1" ht="15" x14ac:dyDescent="0.2">
      <c r="A16" s="126" t="s">
        <v>250</v>
      </c>
      <c r="B16" s="40" t="s">
        <v>173</v>
      </c>
      <c r="C16" s="39" t="s">
        <v>243</v>
      </c>
      <c r="D16" s="49"/>
      <c r="E16" s="55"/>
      <c r="F16" s="49"/>
    </row>
    <row r="17" spans="1:22" s="38" customFormat="1" ht="15" x14ac:dyDescent="0.2">
      <c r="A17" s="42" t="s">
        <v>251</v>
      </c>
      <c r="B17" s="40" t="s">
        <v>174</v>
      </c>
      <c r="C17" s="39" t="s">
        <v>45</v>
      </c>
      <c r="D17" s="49"/>
      <c r="E17" s="55"/>
      <c r="F17" s="49"/>
    </row>
    <row r="18" spans="1:22" s="38" customFormat="1" ht="30" x14ac:dyDescent="0.2">
      <c r="A18" s="42" t="s">
        <v>339</v>
      </c>
      <c r="B18" s="40" t="s">
        <v>175</v>
      </c>
      <c r="C18" s="39" t="s">
        <v>45</v>
      </c>
      <c r="D18" s="49"/>
      <c r="E18" s="55"/>
      <c r="F18" s="49"/>
    </row>
    <row r="19" spans="1:22" s="38" customFormat="1" ht="15" x14ac:dyDescent="0.2">
      <c r="A19" s="42" t="s">
        <v>252</v>
      </c>
      <c r="B19" s="40" t="s">
        <v>176</v>
      </c>
      <c r="C19" s="39" t="s">
        <v>45</v>
      </c>
      <c r="D19" s="49"/>
      <c r="E19" s="55"/>
      <c r="F19" s="49"/>
    </row>
    <row r="20" spans="1:22" s="38" customFormat="1" ht="15" x14ac:dyDescent="0.2">
      <c r="A20" s="42" t="s">
        <v>253</v>
      </c>
      <c r="B20" s="40" t="s">
        <v>177</v>
      </c>
      <c r="C20" s="39" t="s">
        <v>45</v>
      </c>
      <c r="D20" s="49"/>
      <c r="E20" s="55"/>
      <c r="F20" s="49"/>
    </row>
    <row r="21" spans="1:22" s="38" customFormat="1" ht="15" x14ac:dyDescent="0.2">
      <c r="A21" s="42" t="s">
        <v>254</v>
      </c>
      <c r="B21" s="40" t="s">
        <v>178</v>
      </c>
      <c r="C21" s="39" t="s">
        <v>45</v>
      </c>
      <c r="D21" s="49"/>
      <c r="E21" s="55"/>
      <c r="F21" s="49"/>
    </row>
    <row r="22" spans="1:22" s="38" customFormat="1" ht="15" x14ac:dyDescent="0.2">
      <c r="A22" s="42" t="s">
        <v>255</v>
      </c>
      <c r="B22" s="40" t="s">
        <v>179</v>
      </c>
      <c r="C22" s="39" t="s">
        <v>256</v>
      </c>
      <c r="D22" s="49"/>
      <c r="E22" s="104"/>
      <c r="F22" s="49"/>
    </row>
    <row r="23" spans="1:22" s="38" customFormat="1" ht="30" x14ac:dyDescent="0.2">
      <c r="A23" s="42" t="s">
        <v>0</v>
      </c>
      <c r="B23" s="40" t="s">
        <v>180</v>
      </c>
      <c r="C23" s="39" t="s">
        <v>256</v>
      </c>
      <c r="D23" s="49"/>
      <c r="E23" s="104"/>
      <c r="F23" s="49"/>
    </row>
    <row r="24" spans="1:22" s="38" customFormat="1" ht="15" x14ac:dyDescent="0.2">
      <c r="A24" s="42" t="s">
        <v>252</v>
      </c>
      <c r="B24" s="40" t="s">
        <v>181</v>
      </c>
      <c r="C24" s="39" t="s">
        <v>256</v>
      </c>
      <c r="D24" s="49"/>
      <c r="E24" s="104"/>
      <c r="F24" s="49"/>
    </row>
    <row r="25" spans="1:22" s="38" customFormat="1" ht="15" x14ac:dyDescent="0.2">
      <c r="A25" s="42" t="s">
        <v>253</v>
      </c>
      <c r="B25" s="40" t="s">
        <v>182</v>
      </c>
      <c r="C25" s="39" t="s">
        <v>256</v>
      </c>
      <c r="D25" s="49"/>
      <c r="E25" s="104"/>
      <c r="F25" s="49"/>
    </row>
    <row r="26" spans="1:22" s="38" customFormat="1" ht="15" x14ac:dyDescent="0.2">
      <c r="A26" s="42" t="s">
        <v>254</v>
      </c>
      <c r="B26" s="40" t="s">
        <v>183</v>
      </c>
      <c r="C26" s="39" t="s">
        <v>256</v>
      </c>
      <c r="D26" s="49"/>
      <c r="E26" s="103"/>
      <c r="F26" s="49"/>
    </row>
    <row r="27" spans="1:22" s="38" customFormat="1" ht="33.75" customHeight="1" x14ac:dyDescent="0.2">
      <c r="A27" s="42" t="s">
        <v>257</v>
      </c>
      <c r="B27" s="40" t="s">
        <v>184</v>
      </c>
      <c r="C27" s="39" t="s">
        <v>256</v>
      </c>
      <c r="D27" s="42"/>
      <c r="E27" s="83"/>
      <c r="F27" s="3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</row>
    <row r="28" spans="1:22" s="38" customFormat="1" ht="33.75" customHeight="1" x14ac:dyDescent="0.2">
      <c r="A28" s="42" t="s">
        <v>128</v>
      </c>
      <c r="B28" s="40" t="s">
        <v>185</v>
      </c>
      <c r="C28" s="39" t="s">
        <v>412</v>
      </c>
      <c r="D28" s="42"/>
      <c r="E28" s="83"/>
      <c r="F28" s="3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</row>
    <row r="29" spans="1:22" s="38" customFormat="1" ht="18" x14ac:dyDescent="0.2">
      <c r="A29" s="42" t="s">
        <v>252</v>
      </c>
      <c r="B29" s="40" t="s">
        <v>186</v>
      </c>
      <c r="C29" s="39" t="s">
        <v>412</v>
      </c>
      <c r="D29" s="42"/>
      <c r="E29" s="83"/>
      <c r="F29" s="3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</row>
    <row r="30" spans="1:22" s="38" customFormat="1" ht="18" x14ac:dyDescent="0.2">
      <c r="A30" s="42" t="s">
        <v>253</v>
      </c>
      <c r="B30" s="40" t="s">
        <v>199</v>
      </c>
      <c r="C30" s="39" t="s">
        <v>412</v>
      </c>
      <c r="D30" s="42"/>
      <c r="E30" s="83"/>
      <c r="F30" s="3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</row>
    <row r="31" spans="1:22" s="38" customFormat="1" ht="18" x14ac:dyDescent="0.2">
      <c r="A31" s="42" t="s">
        <v>254</v>
      </c>
      <c r="B31" s="40" t="s">
        <v>200</v>
      </c>
      <c r="C31" s="39" t="s">
        <v>412</v>
      </c>
      <c r="D31" s="42"/>
      <c r="E31" s="102"/>
      <c r="F31" s="3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</row>
    <row r="32" spans="1:22" s="38" customFormat="1" ht="15" x14ac:dyDescent="0.2">
      <c r="A32" s="42" t="s">
        <v>258</v>
      </c>
      <c r="B32" s="40" t="s">
        <v>201</v>
      </c>
      <c r="C32" s="39" t="s">
        <v>45</v>
      </c>
      <c r="D32" s="42"/>
      <c r="E32" s="36"/>
      <c r="F32" s="3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</row>
    <row r="33" spans="1:22" s="38" customFormat="1" ht="30" x14ac:dyDescent="0.2">
      <c r="A33" s="42" t="s">
        <v>1</v>
      </c>
      <c r="B33" s="40" t="s">
        <v>206</v>
      </c>
      <c r="C33" s="39" t="s">
        <v>45</v>
      </c>
      <c r="D33" s="42"/>
      <c r="E33" s="36"/>
      <c r="F33" s="3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</row>
    <row r="34" spans="1:22" s="38" customFormat="1" ht="30" x14ac:dyDescent="0.2">
      <c r="A34" s="42" t="s">
        <v>259</v>
      </c>
      <c r="B34" s="40" t="s">
        <v>207</v>
      </c>
      <c r="C34" s="39" t="s">
        <v>412</v>
      </c>
      <c r="D34" s="42"/>
      <c r="E34" s="36"/>
      <c r="F34" s="3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</row>
    <row r="35" spans="1:22" s="38" customFormat="1" ht="30" x14ac:dyDescent="0.2">
      <c r="A35" s="126" t="s">
        <v>6</v>
      </c>
      <c r="B35" s="40" t="s">
        <v>208</v>
      </c>
      <c r="C35" s="39" t="s">
        <v>45</v>
      </c>
      <c r="D35" s="42"/>
      <c r="E35" s="36"/>
      <c r="F35" s="3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</row>
    <row r="36" spans="1:22" s="38" customFormat="1" ht="15" x14ac:dyDescent="0.2">
      <c r="A36" s="42" t="s">
        <v>260</v>
      </c>
      <c r="B36" s="40" t="s">
        <v>209</v>
      </c>
      <c r="C36" s="39" t="s">
        <v>45</v>
      </c>
      <c r="D36" s="42"/>
      <c r="E36" s="36"/>
      <c r="F36" s="3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</row>
    <row r="37" spans="1:22" s="38" customFormat="1" ht="15" x14ac:dyDescent="0.2">
      <c r="A37" s="42" t="s">
        <v>261</v>
      </c>
      <c r="B37" s="40" t="s">
        <v>210</v>
      </c>
      <c r="C37" s="39" t="s">
        <v>45</v>
      </c>
      <c r="D37" s="42"/>
      <c r="E37" s="36"/>
      <c r="F37" s="3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</row>
    <row r="38" spans="1:22" s="38" customFormat="1" ht="30" x14ac:dyDescent="0.2">
      <c r="A38" s="42" t="s">
        <v>7</v>
      </c>
      <c r="B38" s="40" t="s">
        <v>211</v>
      </c>
      <c r="C38" s="39" t="s">
        <v>256</v>
      </c>
      <c r="D38" s="42"/>
      <c r="E38" s="36"/>
      <c r="F38" s="3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</row>
    <row r="39" spans="1:22" s="38" customFormat="1" ht="15" x14ac:dyDescent="0.2">
      <c r="A39" s="42" t="s">
        <v>260</v>
      </c>
      <c r="B39" s="40" t="s">
        <v>212</v>
      </c>
      <c r="C39" s="39" t="s">
        <v>256</v>
      </c>
      <c r="D39" s="42"/>
      <c r="E39" s="36"/>
      <c r="F39" s="3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</row>
    <row r="40" spans="1:22" s="38" customFormat="1" ht="15" x14ac:dyDescent="0.2">
      <c r="A40" s="42" t="s">
        <v>261</v>
      </c>
      <c r="B40" s="40" t="s">
        <v>213</v>
      </c>
      <c r="C40" s="39" t="s">
        <v>256</v>
      </c>
      <c r="D40" s="42"/>
      <c r="E40" s="36"/>
      <c r="F40" s="3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</row>
    <row r="41" spans="1:22" s="38" customFormat="1" ht="45" x14ac:dyDescent="0.2">
      <c r="A41" s="42" t="s">
        <v>8</v>
      </c>
      <c r="B41" s="40" t="s">
        <v>214</v>
      </c>
      <c r="C41" s="39" t="s">
        <v>412</v>
      </c>
      <c r="D41" s="42"/>
      <c r="E41" s="36"/>
      <c r="F41" s="3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</row>
    <row r="42" spans="1:22" s="38" customFormat="1" ht="18" x14ac:dyDescent="0.2">
      <c r="A42" s="42" t="s">
        <v>260</v>
      </c>
      <c r="B42" s="40" t="s">
        <v>215</v>
      </c>
      <c r="C42" s="39" t="s">
        <v>412</v>
      </c>
      <c r="D42" s="42"/>
      <c r="E42" s="36"/>
      <c r="F42" s="3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</row>
    <row r="43" spans="1:22" s="38" customFormat="1" ht="18" x14ac:dyDescent="0.2">
      <c r="A43" s="42" t="s">
        <v>261</v>
      </c>
      <c r="B43" s="40" t="s">
        <v>219</v>
      </c>
      <c r="C43" s="39" t="s">
        <v>412</v>
      </c>
      <c r="D43" s="42"/>
      <c r="E43" s="36"/>
      <c r="F43" s="3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</row>
    <row r="44" spans="1:22" s="38" customFormat="1" ht="30" x14ac:dyDescent="0.2">
      <c r="A44" s="42" t="s">
        <v>262</v>
      </c>
      <c r="B44" s="40" t="s">
        <v>220</v>
      </c>
      <c r="C44" s="39" t="s">
        <v>45</v>
      </c>
      <c r="D44" s="42"/>
      <c r="E44" s="36"/>
      <c r="F44" s="3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</row>
    <row r="45" spans="1:22" s="38" customFormat="1" ht="45" x14ac:dyDescent="0.2">
      <c r="A45" s="42" t="s">
        <v>263</v>
      </c>
      <c r="B45" s="40" t="s">
        <v>221</v>
      </c>
      <c r="C45" s="39" t="s">
        <v>45</v>
      </c>
      <c r="D45" s="42"/>
      <c r="E45" s="36"/>
      <c r="F45" s="3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</row>
    <row r="46" spans="1:22" s="38" customFormat="1" ht="30" x14ac:dyDescent="0.2">
      <c r="A46" s="42" t="s">
        <v>283</v>
      </c>
      <c r="B46" s="40" t="s">
        <v>222</v>
      </c>
      <c r="C46" s="39" t="s">
        <v>256</v>
      </c>
      <c r="D46" s="42"/>
      <c r="E46" s="36"/>
      <c r="F46" s="3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</row>
    <row r="47" spans="1:22" s="38" customFormat="1" ht="45" x14ac:dyDescent="0.2">
      <c r="A47" s="42" t="s">
        <v>284</v>
      </c>
      <c r="B47" s="40" t="s">
        <v>223</v>
      </c>
      <c r="C47" s="39" t="s">
        <v>256</v>
      </c>
      <c r="D47" s="42"/>
      <c r="E47" s="36"/>
      <c r="F47" s="3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</row>
    <row r="48" spans="1:22" s="38" customFormat="1" ht="45" x14ac:dyDescent="0.2">
      <c r="A48" s="42" t="s">
        <v>9</v>
      </c>
      <c r="B48" s="40" t="s">
        <v>264</v>
      </c>
      <c r="C48" s="39" t="s">
        <v>256</v>
      </c>
      <c r="D48" s="42"/>
      <c r="E48" s="36"/>
      <c r="F48" s="3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</row>
    <row r="49" spans="1:22" s="38" customFormat="1" ht="15" x14ac:dyDescent="0.2">
      <c r="A49" s="42" t="s">
        <v>285</v>
      </c>
      <c r="B49" s="40" t="s">
        <v>265</v>
      </c>
      <c r="C49" s="39" t="s">
        <v>256</v>
      </c>
      <c r="D49" s="42"/>
      <c r="E49" s="36"/>
      <c r="F49" s="3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</row>
    <row r="50" spans="1:22" s="38" customFormat="1" ht="15" x14ac:dyDescent="0.2">
      <c r="A50" s="42" t="s">
        <v>286</v>
      </c>
      <c r="B50" s="40" t="s">
        <v>266</v>
      </c>
      <c r="C50" s="39" t="s">
        <v>256</v>
      </c>
      <c r="D50" s="42"/>
      <c r="E50" s="36"/>
      <c r="F50" s="3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</row>
    <row r="51" spans="1:22" s="38" customFormat="1" ht="30" x14ac:dyDescent="0.2">
      <c r="A51" s="42" t="s">
        <v>287</v>
      </c>
      <c r="B51" s="40" t="s">
        <v>267</v>
      </c>
      <c r="C51" s="39" t="s">
        <v>256</v>
      </c>
      <c r="D51" s="42"/>
      <c r="E51" s="36"/>
      <c r="F51" s="3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</row>
    <row r="52" spans="1:22" s="38" customFormat="1" ht="30" x14ac:dyDescent="0.2">
      <c r="A52" s="42" t="s">
        <v>288</v>
      </c>
      <c r="B52" s="40" t="s">
        <v>268</v>
      </c>
      <c r="C52" s="39" t="s">
        <v>256</v>
      </c>
      <c r="D52" s="42"/>
      <c r="E52" s="36"/>
      <c r="F52" s="3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</row>
    <row r="53" spans="1:22" s="38" customFormat="1" ht="30" x14ac:dyDescent="0.2">
      <c r="A53" s="42" t="s">
        <v>289</v>
      </c>
      <c r="B53" s="40" t="s">
        <v>269</v>
      </c>
      <c r="C53" s="39" t="s">
        <v>412</v>
      </c>
      <c r="D53" s="42"/>
      <c r="E53" s="36"/>
      <c r="F53" s="3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</row>
    <row r="54" spans="1:22" s="38" customFormat="1" ht="45" x14ac:dyDescent="0.2">
      <c r="A54" s="42" t="s">
        <v>290</v>
      </c>
      <c r="B54" s="40" t="s">
        <v>270</v>
      </c>
      <c r="C54" s="39" t="s">
        <v>256</v>
      </c>
      <c r="D54" s="42"/>
      <c r="E54" s="36"/>
      <c r="F54" s="3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</row>
    <row r="55" spans="1:22" s="38" customFormat="1" ht="30" x14ac:dyDescent="0.2">
      <c r="A55" s="42" t="s">
        <v>291</v>
      </c>
      <c r="B55" s="40" t="s">
        <v>271</v>
      </c>
      <c r="C55" s="39" t="s">
        <v>256</v>
      </c>
      <c r="D55" s="42"/>
      <c r="E55" s="36"/>
      <c r="F55" s="3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</row>
    <row r="56" spans="1:22" s="38" customFormat="1" ht="45" x14ac:dyDescent="0.2">
      <c r="A56" s="42" t="s">
        <v>292</v>
      </c>
      <c r="B56" s="40" t="s">
        <v>272</v>
      </c>
      <c r="C56" s="39" t="s">
        <v>45</v>
      </c>
      <c r="D56" s="42"/>
      <c r="E56" s="36"/>
      <c r="F56" s="3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</row>
    <row r="57" spans="1:22" s="38" customFormat="1" ht="15" x14ac:dyDescent="0.2">
      <c r="A57" s="42" t="s">
        <v>293</v>
      </c>
      <c r="B57" s="40" t="s">
        <v>273</v>
      </c>
      <c r="C57" s="39" t="s">
        <v>45</v>
      </c>
      <c r="D57" s="42"/>
      <c r="E57" s="36"/>
      <c r="F57" s="3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</row>
    <row r="58" spans="1:22" s="38" customFormat="1" ht="30" x14ac:dyDescent="0.2">
      <c r="A58" s="42" t="s">
        <v>294</v>
      </c>
      <c r="B58" s="40" t="s">
        <v>274</v>
      </c>
      <c r="C58" s="39" t="s">
        <v>45</v>
      </c>
      <c r="D58" s="42"/>
      <c r="E58" s="36"/>
      <c r="F58" s="3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</row>
    <row r="59" spans="1:22" s="38" customFormat="1" ht="15" x14ac:dyDescent="0.2">
      <c r="A59" s="42" t="s">
        <v>295</v>
      </c>
      <c r="B59" s="40" t="s">
        <v>275</v>
      </c>
      <c r="C59" s="39" t="s">
        <v>45</v>
      </c>
      <c r="D59" s="42"/>
      <c r="E59" s="36"/>
      <c r="F59" s="3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</row>
    <row r="60" spans="1:22" s="38" customFormat="1" ht="15" x14ac:dyDescent="0.2">
      <c r="A60" s="127" t="s">
        <v>296</v>
      </c>
      <c r="B60" s="40" t="s">
        <v>276</v>
      </c>
      <c r="C60" s="39" t="s">
        <v>256</v>
      </c>
      <c r="D60" s="57"/>
      <c r="E60" s="36"/>
      <c r="F60" s="39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</row>
    <row r="61" spans="1:22" s="38" customFormat="1" ht="15" x14ac:dyDescent="0.2">
      <c r="A61" s="42" t="s">
        <v>297</v>
      </c>
      <c r="B61" s="40" t="s">
        <v>277</v>
      </c>
      <c r="C61" s="39" t="s">
        <v>256</v>
      </c>
      <c r="D61" s="42"/>
      <c r="E61" s="36"/>
      <c r="F61" s="3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</row>
    <row r="62" spans="1:22" s="38" customFormat="1" ht="30" x14ac:dyDescent="0.2">
      <c r="A62" s="126" t="s">
        <v>298</v>
      </c>
      <c r="B62" s="40" t="s">
        <v>278</v>
      </c>
      <c r="C62" s="39" t="s">
        <v>282</v>
      </c>
      <c r="D62" s="42"/>
      <c r="E62" s="36"/>
      <c r="F62" s="3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</row>
    <row r="63" spans="1:22" s="38" customFormat="1" ht="30" x14ac:dyDescent="0.2">
      <c r="A63" s="42" t="s">
        <v>299</v>
      </c>
      <c r="B63" s="40" t="s">
        <v>279</v>
      </c>
      <c r="C63" s="39" t="s">
        <v>412</v>
      </c>
      <c r="D63" s="42"/>
      <c r="E63" s="36"/>
      <c r="F63" s="3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</row>
    <row r="64" spans="1:22" s="38" customFormat="1" ht="45" x14ac:dyDescent="0.2">
      <c r="A64" s="42" t="s">
        <v>300</v>
      </c>
      <c r="B64" s="40" t="s">
        <v>280</v>
      </c>
      <c r="C64" s="39" t="s">
        <v>256</v>
      </c>
      <c r="D64" s="42"/>
      <c r="E64" s="36"/>
      <c r="F64" s="3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</row>
    <row r="65" spans="1:22" s="38" customFormat="1" ht="45" x14ac:dyDescent="0.2">
      <c r="A65" s="42" t="s">
        <v>301</v>
      </c>
      <c r="B65" s="40" t="s">
        <v>281</v>
      </c>
      <c r="C65" s="39" t="s">
        <v>256</v>
      </c>
      <c r="D65" s="42"/>
      <c r="E65" s="36"/>
      <c r="F65" s="3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</row>
    <row r="66" spans="1:22" s="38" customFormat="1" ht="30" x14ac:dyDescent="0.2">
      <c r="A66" s="42" t="s">
        <v>4</v>
      </c>
      <c r="B66" s="40" t="s">
        <v>302</v>
      </c>
      <c r="C66" s="39" t="s">
        <v>256</v>
      </c>
      <c r="D66" s="42"/>
      <c r="E66" s="36"/>
      <c r="F66" s="3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</row>
    <row r="67" spans="1:22" s="38" customFormat="1" ht="15" x14ac:dyDescent="0.2">
      <c r="A67" s="42" t="s">
        <v>324</v>
      </c>
      <c r="B67" s="40" t="s">
        <v>303</v>
      </c>
      <c r="C67" s="39" t="s">
        <v>256</v>
      </c>
      <c r="D67" s="42"/>
      <c r="E67" s="36"/>
      <c r="F67" s="3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</row>
    <row r="68" spans="1:22" s="38" customFormat="1" ht="30" x14ac:dyDescent="0.2">
      <c r="A68" s="42" t="s">
        <v>325</v>
      </c>
      <c r="B68" s="40" t="s">
        <v>304</v>
      </c>
      <c r="C68" s="39" t="s">
        <v>256</v>
      </c>
      <c r="D68" s="42"/>
      <c r="E68" s="36"/>
      <c r="F68" s="3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</row>
    <row r="69" spans="1:22" s="38" customFormat="1" ht="45" x14ac:dyDescent="0.2">
      <c r="A69" s="42" t="s">
        <v>326</v>
      </c>
      <c r="B69" s="40" t="s">
        <v>305</v>
      </c>
      <c r="C69" s="39" t="s">
        <v>45</v>
      </c>
      <c r="D69" s="42"/>
      <c r="E69" s="36"/>
      <c r="F69" s="3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</row>
    <row r="70" spans="1:22" s="38" customFormat="1" ht="30" x14ac:dyDescent="0.2">
      <c r="A70" s="42" t="s">
        <v>327</v>
      </c>
      <c r="B70" s="40" t="s">
        <v>306</v>
      </c>
      <c r="C70" s="39" t="s">
        <v>45</v>
      </c>
      <c r="D70" s="42"/>
      <c r="E70" s="36"/>
      <c r="F70" s="3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</row>
    <row r="71" spans="1:22" s="38" customFormat="1" ht="30" x14ac:dyDescent="0.2">
      <c r="A71" s="42" t="s">
        <v>328</v>
      </c>
      <c r="B71" s="40" t="s">
        <v>307</v>
      </c>
      <c r="C71" s="39" t="s">
        <v>45</v>
      </c>
      <c r="D71" s="42"/>
      <c r="E71" s="36"/>
      <c r="F71" s="3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</row>
    <row r="72" spans="1:22" s="38" customFormat="1" ht="15" x14ac:dyDescent="0.2">
      <c r="A72" s="42" t="s">
        <v>329</v>
      </c>
      <c r="B72" s="40" t="s">
        <v>308</v>
      </c>
      <c r="C72" s="39" t="s">
        <v>45</v>
      </c>
      <c r="D72" s="42"/>
      <c r="E72" s="36"/>
      <c r="F72" s="3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</row>
    <row r="73" spans="1:22" s="38" customFormat="1" ht="15" x14ac:dyDescent="0.2">
      <c r="A73" s="42" t="s">
        <v>330</v>
      </c>
      <c r="B73" s="40" t="s">
        <v>309</v>
      </c>
      <c r="C73" s="39" t="s">
        <v>243</v>
      </c>
      <c r="D73" s="42"/>
      <c r="E73" s="36"/>
      <c r="F73" s="3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</row>
    <row r="74" spans="1:22" s="38" customFormat="1" ht="15" x14ac:dyDescent="0.2">
      <c r="A74" s="42" t="s">
        <v>331</v>
      </c>
      <c r="B74" s="40" t="s">
        <v>310</v>
      </c>
      <c r="C74" s="39" t="s">
        <v>256</v>
      </c>
      <c r="D74" s="42"/>
      <c r="E74" s="36"/>
      <c r="F74" s="3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</row>
    <row r="75" spans="1:22" s="38" customFormat="1" ht="15" x14ac:dyDescent="0.2">
      <c r="A75" s="42" t="s">
        <v>332</v>
      </c>
      <c r="B75" s="40" t="s">
        <v>311</v>
      </c>
      <c r="C75" s="39" t="s">
        <v>45</v>
      </c>
      <c r="D75" s="42"/>
      <c r="E75" s="36"/>
      <c r="F75" s="3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</row>
    <row r="76" spans="1:22" s="38" customFormat="1" ht="15" x14ac:dyDescent="0.2">
      <c r="A76" s="42" t="s">
        <v>333</v>
      </c>
      <c r="B76" s="40" t="s">
        <v>312</v>
      </c>
      <c r="C76" s="39" t="s">
        <v>45</v>
      </c>
      <c r="D76" s="42"/>
      <c r="E76" s="36"/>
      <c r="F76" s="3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</row>
    <row r="77" spans="1:22" s="38" customFormat="1" ht="15" x14ac:dyDescent="0.2">
      <c r="A77" s="42" t="s">
        <v>334</v>
      </c>
      <c r="B77" s="40" t="s">
        <v>313</v>
      </c>
      <c r="C77" s="39" t="s">
        <v>45</v>
      </c>
      <c r="D77" s="42"/>
      <c r="E77" s="36"/>
      <c r="F77" s="3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</row>
    <row r="78" spans="1:22" s="38" customFormat="1" ht="15" x14ac:dyDescent="0.2">
      <c r="A78" s="42" t="s">
        <v>335</v>
      </c>
      <c r="B78" s="40" t="s">
        <v>314</v>
      </c>
      <c r="C78" s="39" t="s">
        <v>243</v>
      </c>
      <c r="D78" s="42"/>
      <c r="E78" s="72"/>
      <c r="F78" s="3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</row>
    <row r="79" spans="1:22" s="38" customFormat="1" ht="45" x14ac:dyDescent="0.2">
      <c r="A79" s="42" t="s">
        <v>10</v>
      </c>
      <c r="B79" s="40" t="s">
        <v>315</v>
      </c>
      <c r="C79" s="39" t="s">
        <v>243</v>
      </c>
      <c r="D79" s="42"/>
      <c r="E79" s="72"/>
      <c r="F79" s="3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</row>
    <row r="80" spans="1:22" s="38" customFormat="1" ht="15" x14ac:dyDescent="0.2">
      <c r="A80" s="42" t="s">
        <v>19</v>
      </c>
      <c r="B80" s="40" t="s">
        <v>316</v>
      </c>
      <c r="C80" s="39" t="s">
        <v>243</v>
      </c>
      <c r="D80" s="42"/>
      <c r="E80" s="72"/>
      <c r="F80" s="3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</row>
    <row r="81" spans="1:22" s="38" customFormat="1" ht="15" x14ac:dyDescent="0.2">
      <c r="A81" s="42" t="s">
        <v>20</v>
      </c>
      <c r="B81" s="40" t="s">
        <v>317</v>
      </c>
      <c r="C81" s="39" t="s">
        <v>243</v>
      </c>
      <c r="D81" s="42"/>
      <c r="E81" s="72"/>
      <c r="F81" s="3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</row>
    <row r="82" spans="1:22" s="38" customFormat="1" ht="45" x14ac:dyDescent="0.2">
      <c r="A82" s="42" t="s">
        <v>5</v>
      </c>
      <c r="B82" s="40" t="s">
        <v>318</v>
      </c>
      <c r="C82" s="39" t="s">
        <v>243</v>
      </c>
      <c r="D82" s="42"/>
      <c r="E82" s="83"/>
      <c r="F82" s="3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</row>
    <row r="83" spans="1:22" s="38" customFormat="1" ht="15" x14ac:dyDescent="0.2">
      <c r="A83" s="42" t="s">
        <v>19</v>
      </c>
      <c r="B83" s="40" t="s">
        <v>319</v>
      </c>
      <c r="C83" s="39" t="s">
        <v>243</v>
      </c>
      <c r="D83" s="42"/>
      <c r="E83" s="83"/>
      <c r="F83" s="3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</row>
    <row r="84" spans="1:22" s="38" customFormat="1" ht="15" x14ac:dyDescent="0.2">
      <c r="A84" s="42" t="s">
        <v>20</v>
      </c>
      <c r="B84" s="40" t="s">
        <v>320</v>
      </c>
      <c r="C84" s="39" t="s">
        <v>243</v>
      </c>
      <c r="D84" s="42"/>
      <c r="E84" s="83"/>
      <c r="F84" s="3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</row>
    <row r="85" spans="1:22" s="38" customFormat="1" ht="30" x14ac:dyDescent="0.2">
      <c r="A85" s="42" t="s">
        <v>11</v>
      </c>
      <c r="B85" s="40" t="s">
        <v>321</v>
      </c>
      <c r="C85" s="39" t="s">
        <v>411</v>
      </c>
      <c r="D85" s="42"/>
      <c r="E85" s="83"/>
      <c r="F85" s="36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  <c r="V85" s="56"/>
    </row>
    <row r="86" spans="1:22" s="38" customFormat="1" ht="18" x14ac:dyDescent="0.2">
      <c r="A86" s="42" t="s">
        <v>19</v>
      </c>
      <c r="B86" s="40" t="s">
        <v>322</v>
      </c>
      <c r="C86" s="39" t="s">
        <v>411</v>
      </c>
      <c r="D86" s="42"/>
      <c r="E86" s="83"/>
      <c r="F86" s="3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6"/>
    </row>
    <row r="87" spans="1:22" s="38" customFormat="1" ht="18" x14ac:dyDescent="0.2">
      <c r="A87" s="42" t="s">
        <v>20</v>
      </c>
      <c r="B87" s="40" t="s">
        <v>323</v>
      </c>
      <c r="C87" s="39" t="s">
        <v>411</v>
      </c>
      <c r="D87" s="42"/>
      <c r="E87" s="83"/>
      <c r="F87" s="36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6"/>
      <c r="S87" s="56"/>
      <c r="T87" s="56"/>
      <c r="U87" s="56"/>
      <c r="V87" s="56"/>
    </row>
    <row r="88" spans="1:22" s="38" customFormat="1" ht="15" x14ac:dyDescent="0.2">
      <c r="A88" s="42" t="s">
        <v>46</v>
      </c>
      <c r="B88" s="40" t="s">
        <v>21</v>
      </c>
      <c r="C88" s="39" t="s">
        <v>45</v>
      </c>
      <c r="D88" s="42"/>
      <c r="E88" s="72"/>
      <c r="F88" s="36"/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56"/>
      <c r="R88" s="56"/>
      <c r="S88" s="56"/>
      <c r="T88" s="56"/>
      <c r="U88" s="56"/>
      <c r="V88" s="56"/>
    </row>
    <row r="89" spans="1:22" s="38" customFormat="1" ht="30" x14ac:dyDescent="0.2">
      <c r="A89" s="42" t="s">
        <v>12</v>
      </c>
      <c r="B89" s="40" t="s">
        <v>22</v>
      </c>
      <c r="C89" s="39" t="s">
        <v>45</v>
      </c>
      <c r="D89" s="42"/>
      <c r="E89" s="36"/>
      <c r="F89" s="36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56"/>
      <c r="S89" s="56"/>
      <c r="T89" s="56"/>
      <c r="U89" s="56"/>
      <c r="V89" s="56"/>
    </row>
    <row r="90" spans="1:22" s="38" customFormat="1" ht="15" x14ac:dyDescent="0.2">
      <c r="A90" s="42" t="s">
        <v>19</v>
      </c>
      <c r="B90" s="40" t="s">
        <v>23</v>
      </c>
      <c r="C90" s="39" t="s">
        <v>45</v>
      </c>
      <c r="D90" s="42"/>
      <c r="E90" s="36"/>
      <c r="F90" s="3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  <c r="S90" s="56"/>
      <c r="T90" s="56"/>
      <c r="U90" s="56"/>
      <c r="V90" s="56"/>
    </row>
    <row r="91" spans="1:22" s="38" customFormat="1" ht="15" x14ac:dyDescent="0.2">
      <c r="A91" s="42" t="s">
        <v>20</v>
      </c>
      <c r="B91" s="40" t="s">
        <v>24</v>
      </c>
      <c r="C91" s="39" t="s">
        <v>45</v>
      </c>
      <c r="D91" s="42"/>
      <c r="E91" s="36"/>
      <c r="F91" s="36"/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56"/>
      <c r="S91" s="56"/>
      <c r="T91" s="56"/>
      <c r="U91" s="56"/>
      <c r="V91" s="56"/>
    </row>
    <row r="92" spans="1:22" s="38" customFormat="1" ht="15" x14ac:dyDescent="0.2">
      <c r="A92" s="42" t="s">
        <v>47</v>
      </c>
      <c r="B92" s="40" t="s">
        <v>25</v>
      </c>
      <c r="C92" s="39" t="s">
        <v>256</v>
      </c>
      <c r="D92" s="42"/>
      <c r="E92" s="102"/>
      <c r="F92" s="36"/>
      <c r="G92" s="56"/>
      <c r="H92" s="56"/>
      <c r="I92" s="56"/>
      <c r="J92" s="56"/>
      <c r="K92" s="56"/>
      <c r="L92" s="56"/>
      <c r="M92" s="56"/>
      <c r="N92" s="56"/>
      <c r="O92" s="56"/>
      <c r="P92" s="56"/>
      <c r="Q92" s="56"/>
      <c r="R92" s="56"/>
      <c r="S92" s="56"/>
      <c r="T92" s="56"/>
      <c r="U92" s="56"/>
      <c r="V92" s="56"/>
    </row>
    <row r="93" spans="1:22" s="38" customFormat="1" ht="30" x14ac:dyDescent="0.2">
      <c r="A93" s="42" t="s">
        <v>2</v>
      </c>
      <c r="B93" s="40" t="s">
        <v>26</v>
      </c>
      <c r="C93" s="39" t="s">
        <v>256</v>
      </c>
      <c r="D93" s="42"/>
      <c r="E93" s="102"/>
      <c r="F93" s="3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56"/>
      <c r="T93" s="56"/>
      <c r="U93" s="56"/>
      <c r="V93" s="56"/>
    </row>
    <row r="94" spans="1:22" s="58" customFormat="1" ht="15" x14ac:dyDescent="0.2">
      <c r="A94" s="42" t="s">
        <v>19</v>
      </c>
      <c r="B94" s="40" t="s">
        <v>27</v>
      </c>
      <c r="C94" s="39" t="s">
        <v>256</v>
      </c>
      <c r="D94" s="42"/>
      <c r="E94" s="102"/>
      <c r="F94" s="36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6"/>
      <c r="S94" s="56"/>
      <c r="T94" s="56"/>
      <c r="U94" s="56"/>
      <c r="V94" s="56"/>
    </row>
    <row r="95" spans="1:22" s="58" customFormat="1" ht="15" x14ac:dyDescent="0.2">
      <c r="A95" s="42" t="s">
        <v>20</v>
      </c>
      <c r="B95" s="40" t="s">
        <v>28</v>
      </c>
      <c r="C95" s="39" t="s">
        <v>256</v>
      </c>
      <c r="D95" s="42"/>
      <c r="E95" s="102"/>
      <c r="F95" s="36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6"/>
      <c r="S95" s="56"/>
      <c r="T95" s="56"/>
      <c r="U95" s="56"/>
      <c r="V95" s="56"/>
    </row>
    <row r="96" spans="1:22" s="38" customFormat="1" ht="45" x14ac:dyDescent="0.2">
      <c r="A96" s="42" t="s">
        <v>413</v>
      </c>
      <c r="B96" s="40" t="s">
        <v>29</v>
      </c>
      <c r="C96" s="39" t="s">
        <v>256</v>
      </c>
      <c r="D96" s="42"/>
      <c r="E96" s="102"/>
      <c r="F96" s="36"/>
      <c r="G96" s="56"/>
      <c r="H96" s="56"/>
      <c r="I96" s="56"/>
      <c r="J96" s="56"/>
      <c r="K96" s="56"/>
      <c r="L96" s="56"/>
      <c r="M96" s="56"/>
      <c r="N96" s="56"/>
      <c r="O96" s="56"/>
      <c r="P96" s="56"/>
      <c r="Q96" s="56"/>
      <c r="R96" s="56"/>
      <c r="S96" s="56"/>
      <c r="T96" s="56"/>
      <c r="U96" s="56"/>
      <c r="V96" s="56"/>
    </row>
    <row r="97" spans="1:22" s="58" customFormat="1" ht="15" x14ac:dyDescent="0.2">
      <c r="A97" s="42" t="s">
        <v>19</v>
      </c>
      <c r="B97" s="40" t="s">
        <v>30</v>
      </c>
      <c r="C97" s="39" t="s">
        <v>256</v>
      </c>
      <c r="D97" s="42"/>
      <c r="E97" s="36"/>
      <c r="F97" s="3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6"/>
      <c r="S97" s="56"/>
      <c r="T97" s="56"/>
      <c r="U97" s="56"/>
      <c r="V97" s="56"/>
    </row>
    <row r="98" spans="1:22" s="58" customFormat="1" ht="15" x14ac:dyDescent="0.2">
      <c r="A98" s="42" t="s">
        <v>20</v>
      </c>
      <c r="B98" s="40" t="s">
        <v>31</v>
      </c>
      <c r="C98" s="39" t="s">
        <v>256</v>
      </c>
      <c r="D98" s="42"/>
      <c r="E98" s="102"/>
      <c r="F98" s="36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6"/>
      <c r="S98" s="56"/>
      <c r="T98" s="56"/>
      <c r="U98" s="56"/>
      <c r="V98" s="56"/>
    </row>
    <row r="99" spans="1:22" s="38" customFormat="1" ht="30" x14ac:dyDescent="0.2">
      <c r="A99" s="42" t="s">
        <v>13</v>
      </c>
      <c r="B99" s="40" t="s">
        <v>32</v>
      </c>
      <c r="C99" s="39" t="s">
        <v>411</v>
      </c>
      <c r="D99" s="42"/>
      <c r="E99" s="102"/>
      <c r="F99" s="36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  <c r="S99" s="56"/>
      <c r="T99" s="56"/>
      <c r="U99" s="56"/>
      <c r="V99" s="56"/>
    </row>
    <row r="100" spans="1:22" s="58" customFormat="1" ht="18" x14ac:dyDescent="0.2">
      <c r="A100" s="42" t="s">
        <v>19</v>
      </c>
      <c r="B100" s="40" t="s">
        <v>33</v>
      </c>
      <c r="C100" s="39" t="s">
        <v>411</v>
      </c>
      <c r="D100" s="42"/>
      <c r="E100" s="36"/>
      <c r="F100" s="36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56"/>
      <c r="S100" s="56"/>
      <c r="T100" s="56"/>
      <c r="U100" s="56"/>
      <c r="V100" s="56"/>
    </row>
    <row r="101" spans="1:22" s="58" customFormat="1" ht="18" x14ac:dyDescent="0.2">
      <c r="A101" s="42" t="s">
        <v>20</v>
      </c>
      <c r="B101" s="40" t="s">
        <v>34</v>
      </c>
      <c r="C101" s="39" t="s">
        <v>411</v>
      </c>
      <c r="D101" s="42"/>
      <c r="E101" s="102"/>
      <c r="F101" s="36"/>
      <c r="G101" s="56"/>
      <c r="H101" s="56"/>
      <c r="I101" s="56"/>
      <c r="J101" s="56"/>
      <c r="K101" s="56"/>
      <c r="L101" s="56"/>
      <c r="M101" s="56"/>
      <c r="N101" s="56"/>
      <c r="O101" s="56"/>
      <c r="P101" s="56"/>
      <c r="Q101" s="56"/>
      <c r="R101" s="56"/>
      <c r="S101" s="56"/>
      <c r="T101" s="56"/>
      <c r="U101" s="56"/>
      <c r="V101" s="56"/>
    </row>
    <row r="102" spans="1:22" s="38" customFormat="1" ht="15" x14ac:dyDescent="0.2">
      <c r="A102" s="42" t="s">
        <v>48</v>
      </c>
      <c r="B102" s="40" t="s">
        <v>35</v>
      </c>
      <c r="C102" s="39" t="s">
        <v>45</v>
      </c>
      <c r="D102" s="42"/>
      <c r="E102" s="36"/>
      <c r="F102" s="36"/>
      <c r="G102" s="56"/>
      <c r="H102" s="56"/>
      <c r="I102" s="56"/>
      <c r="J102" s="56"/>
      <c r="K102" s="56"/>
      <c r="L102" s="56"/>
      <c r="M102" s="56"/>
      <c r="N102" s="56"/>
      <c r="O102" s="56"/>
      <c r="P102" s="56"/>
      <c r="Q102" s="56"/>
      <c r="R102" s="56"/>
      <c r="S102" s="56"/>
      <c r="T102" s="56"/>
      <c r="U102" s="56"/>
      <c r="V102" s="56"/>
    </row>
    <row r="103" spans="1:22" s="38" customFormat="1" ht="30" x14ac:dyDescent="0.2">
      <c r="A103" s="42" t="s">
        <v>3</v>
      </c>
      <c r="B103" s="40" t="s">
        <v>36</v>
      </c>
      <c r="C103" s="39" t="s">
        <v>45</v>
      </c>
      <c r="D103" s="42"/>
      <c r="E103" s="36"/>
      <c r="F103" s="3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  <c r="S103" s="56"/>
      <c r="T103" s="56"/>
      <c r="U103" s="56"/>
      <c r="V103" s="56"/>
    </row>
    <row r="104" spans="1:22" s="58" customFormat="1" ht="15" x14ac:dyDescent="0.2">
      <c r="A104" s="42" t="s">
        <v>19</v>
      </c>
      <c r="B104" s="40" t="s">
        <v>37</v>
      </c>
      <c r="C104" s="39" t="s">
        <v>45</v>
      </c>
      <c r="D104" s="42"/>
      <c r="E104" s="36"/>
      <c r="F104" s="36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6"/>
      <c r="S104" s="56"/>
      <c r="T104" s="56"/>
      <c r="U104" s="56"/>
      <c r="V104" s="56"/>
    </row>
    <row r="105" spans="1:22" s="58" customFormat="1" ht="15" x14ac:dyDescent="0.2">
      <c r="A105" s="42" t="s">
        <v>20</v>
      </c>
      <c r="B105" s="40" t="s">
        <v>38</v>
      </c>
      <c r="C105" s="39" t="s">
        <v>45</v>
      </c>
      <c r="D105" s="42"/>
      <c r="E105" s="36"/>
      <c r="F105" s="36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6"/>
      <c r="S105" s="56"/>
      <c r="T105" s="56"/>
      <c r="U105" s="56"/>
      <c r="V105" s="56"/>
    </row>
    <row r="106" spans="1:22" s="38" customFormat="1" ht="30" x14ac:dyDescent="0.2">
      <c r="A106" s="42" t="s">
        <v>14</v>
      </c>
      <c r="B106" s="40" t="s">
        <v>39</v>
      </c>
      <c r="C106" s="39" t="s">
        <v>411</v>
      </c>
      <c r="D106" s="42"/>
      <c r="E106" s="36"/>
      <c r="F106" s="36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R106" s="56"/>
      <c r="S106" s="56"/>
      <c r="T106" s="56"/>
      <c r="U106" s="56"/>
      <c r="V106" s="56"/>
    </row>
    <row r="107" spans="1:22" s="58" customFormat="1" ht="18" x14ac:dyDescent="0.2">
      <c r="A107" s="42" t="s">
        <v>19</v>
      </c>
      <c r="B107" s="40" t="s">
        <v>40</v>
      </c>
      <c r="C107" s="39" t="s">
        <v>411</v>
      </c>
      <c r="D107" s="42"/>
      <c r="E107" s="36"/>
      <c r="F107" s="36"/>
      <c r="G107" s="56"/>
      <c r="H107" s="56"/>
      <c r="I107" s="56"/>
      <c r="J107" s="56"/>
      <c r="K107" s="56"/>
      <c r="L107" s="56"/>
      <c r="M107" s="56"/>
      <c r="N107" s="56"/>
      <c r="O107" s="56"/>
      <c r="P107" s="56"/>
      <c r="Q107" s="56"/>
      <c r="R107" s="56"/>
      <c r="S107" s="56"/>
      <c r="T107" s="56"/>
      <c r="U107" s="56"/>
      <c r="V107" s="56"/>
    </row>
    <row r="108" spans="1:22" s="58" customFormat="1" ht="18" x14ac:dyDescent="0.2">
      <c r="A108" s="42" t="s">
        <v>20</v>
      </c>
      <c r="B108" s="40" t="s">
        <v>41</v>
      </c>
      <c r="C108" s="39" t="s">
        <v>411</v>
      </c>
      <c r="D108" s="42"/>
      <c r="E108" s="36"/>
      <c r="F108" s="36"/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R108" s="56"/>
      <c r="S108" s="56"/>
      <c r="T108" s="56"/>
      <c r="U108" s="56"/>
      <c r="V108" s="56"/>
    </row>
    <row r="109" spans="1:22" s="38" customFormat="1" ht="30" x14ac:dyDescent="0.2">
      <c r="A109" s="42" t="s">
        <v>15</v>
      </c>
      <c r="B109" s="40" t="s">
        <v>42</v>
      </c>
      <c r="C109" s="39" t="s">
        <v>45</v>
      </c>
      <c r="D109" s="42"/>
      <c r="E109" s="36"/>
      <c r="F109" s="36"/>
      <c r="G109" s="56"/>
      <c r="H109" s="56"/>
      <c r="I109" s="56"/>
      <c r="J109" s="56"/>
      <c r="K109" s="56"/>
      <c r="L109" s="56"/>
      <c r="M109" s="56"/>
      <c r="N109" s="56"/>
      <c r="O109" s="56"/>
      <c r="P109" s="56"/>
      <c r="Q109" s="56"/>
      <c r="R109" s="56"/>
      <c r="S109" s="56"/>
      <c r="T109" s="56"/>
      <c r="U109" s="56"/>
      <c r="V109" s="56"/>
    </row>
    <row r="110" spans="1:22" s="58" customFormat="1" ht="15" x14ac:dyDescent="0.2">
      <c r="A110" s="42" t="s">
        <v>260</v>
      </c>
      <c r="B110" s="40" t="s">
        <v>43</v>
      </c>
      <c r="C110" s="39" t="s">
        <v>45</v>
      </c>
      <c r="D110" s="42"/>
      <c r="E110" s="36"/>
      <c r="F110" s="36"/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56"/>
      <c r="R110" s="56"/>
      <c r="S110" s="56"/>
      <c r="T110" s="56"/>
      <c r="U110" s="56"/>
      <c r="V110" s="56"/>
    </row>
    <row r="111" spans="1:22" s="58" customFormat="1" ht="15" x14ac:dyDescent="0.2">
      <c r="A111" s="42" t="s">
        <v>261</v>
      </c>
      <c r="B111" s="40" t="s">
        <v>44</v>
      </c>
      <c r="C111" s="39" t="s">
        <v>45</v>
      </c>
      <c r="D111" s="42"/>
      <c r="E111" s="36"/>
      <c r="F111" s="36"/>
      <c r="G111" s="56"/>
      <c r="H111" s="56"/>
      <c r="I111" s="56"/>
      <c r="J111" s="56"/>
      <c r="K111" s="56"/>
      <c r="L111" s="56"/>
      <c r="M111" s="56"/>
      <c r="N111" s="56"/>
      <c r="O111" s="56"/>
      <c r="P111" s="56"/>
      <c r="Q111" s="56"/>
      <c r="R111" s="56"/>
      <c r="S111" s="56"/>
      <c r="T111" s="56"/>
      <c r="U111" s="56"/>
      <c r="V111" s="56"/>
    </row>
    <row r="112" spans="1:22" s="38" customFormat="1" ht="30" x14ac:dyDescent="0.2">
      <c r="A112" s="42" t="s">
        <v>16</v>
      </c>
      <c r="B112" s="40" t="s">
        <v>49</v>
      </c>
      <c r="C112" s="39" t="s">
        <v>256</v>
      </c>
      <c r="D112" s="42"/>
      <c r="E112" s="36"/>
      <c r="F112" s="36"/>
      <c r="G112" s="56"/>
      <c r="H112" s="56"/>
      <c r="I112" s="56"/>
      <c r="J112" s="56"/>
      <c r="K112" s="56"/>
      <c r="L112" s="56"/>
      <c r="M112" s="56"/>
      <c r="N112" s="56"/>
      <c r="O112" s="56"/>
      <c r="P112" s="56"/>
      <c r="Q112" s="56"/>
      <c r="R112" s="56"/>
      <c r="S112" s="56"/>
      <c r="T112" s="56"/>
      <c r="U112" s="56"/>
      <c r="V112" s="56"/>
    </row>
    <row r="113" spans="1:22" s="58" customFormat="1" ht="15" x14ac:dyDescent="0.2">
      <c r="A113" s="42" t="s">
        <v>260</v>
      </c>
      <c r="B113" s="40" t="s">
        <v>50</v>
      </c>
      <c r="C113" s="39" t="s">
        <v>256</v>
      </c>
      <c r="D113" s="42"/>
      <c r="E113" s="36"/>
      <c r="F113" s="36"/>
      <c r="G113" s="56"/>
      <c r="H113" s="56"/>
      <c r="I113" s="56"/>
      <c r="J113" s="56"/>
      <c r="K113" s="56"/>
      <c r="L113" s="56"/>
      <c r="M113" s="56"/>
      <c r="N113" s="56"/>
      <c r="O113" s="56"/>
      <c r="P113" s="56"/>
      <c r="Q113" s="56"/>
      <c r="R113" s="56"/>
      <c r="S113" s="56"/>
      <c r="T113" s="56"/>
      <c r="U113" s="56"/>
      <c r="V113" s="56"/>
    </row>
    <row r="114" spans="1:22" s="58" customFormat="1" ht="15" x14ac:dyDescent="0.2">
      <c r="A114" s="42" t="s">
        <v>261</v>
      </c>
      <c r="B114" s="40" t="s">
        <v>51</v>
      </c>
      <c r="C114" s="39" t="s">
        <v>256</v>
      </c>
      <c r="D114" s="42"/>
      <c r="E114" s="36"/>
      <c r="F114" s="36"/>
      <c r="G114" s="56"/>
      <c r="H114" s="56"/>
      <c r="I114" s="56"/>
      <c r="J114" s="56"/>
      <c r="K114" s="56"/>
      <c r="L114" s="56"/>
      <c r="M114" s="56"/>
      <c r="N114" s="56"/>
      <c r="O114" s="56"/>
      <c r="P114" s="56"/>
      <c r="Q114" s="56"/>
      <c r="R114" s="56"/>
      <c r="S114" s="56"/>
      <c r="T114" s="56"/>
      <c r="U114" s="56"/>
      <c r="V114" s="56"/>
    </row>
    <row r="115" spans="1:22" s="38" customFormat="1" ht="30" x14ac:dyDescent="0.2">
      <c r="A115" s="42" t="s">
        <v>17</v>
      </c>
      <c r="B115" s="40" t="s">
        <v>52</v>
      </c>
      <c r="C115" s="39" t="s">
        <v>411</v>
      </c>
      <c r="D115" s="42"/>
      <c r="E115" s="36"/>
      <c r="F115" s="36"/>
      <c r="G115" s="56"/>
      <c r="H115" s="56"/>
      <c r="I115" s="56"/>
      <c r="J115" s="56"/>
      <c r="K115" s="56"/>
      <c r="L115" s="56"/>
      <c r="M115" s="56"/>
      <c r="N115" s="56"/>
      <c r="O115" s="56"/>
      <c r="P115" s="56"/>
      <c r="Q115" s="56"/>
      <c r="R115" s="56"/>
      <c r="S115" s="56"/>
      <c r="T115" s="56"/>
      <c r="U115" s="56"/>
      <c r="V115" s="56"/>
    </row>
    <row r="116" spans="1:22" s="58" customFormat="1" ht="18" x14ac:dyDescent="0.2">
      <c r="A116" s="42" t="s">
        <v>260</v>
      </c>
      <c r="B116" s="40" t="s">
        <v>53</v>
      </c>
      <c r="C116" s="39" t="s">
        <v>411</v>
      </c>
      <c r="D116" s="42"/>
      <c r="E116" s="36"/>
      <c r="F116" s="36"/>
      <c r="G116" s="56"/>
      <c r="H116" s="56"/>
      <c r="I116" s="56"/>
      <c r="J116" s="56"/>
      <c r="K116" s="56"/>
      <c r="L116" s="56"/>
      <c r="M116" s="56"/>
      <c r="N116" s="56"/>
      <c r="O116" s="56"/>
      <c r="P116" s="56"/>
      <c r="Q116" s="56"/>
      <c r="R116" s="56"/>
      <c r="S116" s="56"/>
      <c r="T116" s="56"/>
      <c r="U116" s="56"/>
      <c r="V116" s="56"/>
    </row>
    <row r="117" spans="1:22" s="58" customFormat="1" ht="18" x14ac:dyDescent="0.2">
      <c r="A117" s="42" t="s">
        <v>261</v>
      </c>
      <c r="B117" s="40" t="s">
        <v>54</v>
      </c>
      <c r="C117" s="39" t="s">
        <v>411</v>
      </c>
      <c r="D117" s="42"/>
      <c r="E117" s="36"/>
      <c r="F117" s="36"/>
      <c r="G117" s="56"/>
      <c r="H117" s="56"/>
      <c r="I117" s="56"/>
      <c r="J117" s="56"/>
      <c r="K117" s="56"/>
      <c r="L117" s="56"/>
      <c r="M117" s="56"/>
      <c r="N117" s="56"/>
      <c r="O117" s="56"/>
      <c r="P117" s="56"/>
      <c r="Q117" s="56"/>
      <c r="R117" s="56"/>
      <c r="S117" s="56"/>
      <c r="T117" s="56"/>
      <c r="U117" s="56"/>
      <c r="V117" s="56"/>
    </row>
    <row r="118" spans="1:22" s="38" customFormat="1" ht="30" x14ac:dyDescent="0.2">
      <c r="A118" s="42" t="s">
        <v>71</v>
      </c>
      <c r="B118" s="40" t="s">
        <v>55</v>
      </c>
      <c r="C118" s="39" t="s">
        <v>45</v>
      </c>
      <c r="D118" s="42"/>
      <c r="E118" s="36"/>
      <c r="F118" s="36"/>
      <c r="G118" s="56"/>
      <c r="H118" s="56"/>
      <c r="I118" s="56"/>
      <c r="J118" s="56"/>
      <c r="K118" s="56"/>
      <c r="L118" s="56"/>
      <c r="M118" s="56"/>
      <c r="N118" s="56"/>
      <c r="O118" s="56"/>
      <c r="P118" s="56"/>
      <c r="Q118" s="56"/>
      <c r="R118" s="56"/>
      <c r="S118" s="56"/>
      <c r="T118" s="56"/>
      <c r="U118" s="56"/>
      <c r="V118" s="56"/>
    </row>
    <row r="119" spans="1:22" s="38" customFormat="1" ht="30" x14ac:dyDescent="0.2">
      <c r="A119" s="42" t="s">
        <v>72</v>
      </c>
      <c r="B119" s="40" t="s">
        <v>56</v>
      </c>
      <c r="C119" s="39" t="s">
        <v>45</v>
      </c>
      <c r="D119" s="42"/>
      <c r="E119" s="36"/>
      <c r="F119" s="36"/>
      <c r="G119" s="56"/>
      <c r="H119" s="56"/>
      <c r="I119" s="56"/>
      <c r="J119" s="56"/>
      <c r="K119" s="56"/>
      <c r="L119" s="56"/>
      <c r="M119" s="56"/>
      <c r="N119" s="56"/>
      <c r="O119" s="56"/>
      <c r="P119" s="56"/>
      <c r="Q119" s="56"/>
      <c r="R119" s="56"/>
      <c r="S119" s="56"/>
      <c r="T119" s="56"/>
      <c r="U119" s="56"/>
      <c r="V119" s="56"/>
    </row>
    <row r="120" spans="1:22" s="38" customFormat="1" ht="15" x14ac:dyDescent="0.2">
      <c r="A120" s="57" t="s">
        <v>73</v>
      </c>
      <c r="B120" s="40" t="s">
        <v>57</v>
      </c>
      <c r="C120" s="39" t="s">
        <v>256</v>
      </c>
      <c r="D120" s="57"/>
      <c r="E120" s="101"/>
      <c r="F120" s="39"/>
      <c r="G120" s="56"/>
      <c r="H120" s="56"/>
      <c r="I120" s="56"/>
      <c r="J120" s="56"/>
      <c r="K120" s="56"/>
      <c r="L120" s="56"/>
      <c r="M120" s="56"/>
      <c r="N120" s="56"/>
      <c r="O120" s="56"/>
      <c r="P120" s="56"/>
      <c r="Q120" s="56"/>
      <c r="R120" s="56"/>
      <c r="S120" s="56"/>
      <c r="T120" s="56"/>
      <c r="U120" s="56"/>
      <c r="V120" s="56"/>
    </row>
    <row r="121" spans="1:22" s="38" customFormat="1" ht="30" x14ac:dyDescent="0.2">
      <c r="A121" s="42" t="s">
        <v>74</v>
      </c>
      <c r="B121" s="40" t="s">
        <v>58</v>
      </c>
      <c r="C121" s="39" t="s">
        <v>256</v>
      </c>
      <c r="D121" s="42"/>
      <c r="E121" s="36"/>
      <c r="F121" s="36"/>
      <c r="G121" s="56"/>
      <c r="H121" s="56"/>
      <c r="I121" s="56"/>
      <c r="J121" s="56"/>
      <c r="K121" s="56"/>
      <c r="L121" s="56"/>
      <c r="M121" s="56"/>
      <c r="N121" s="56"/>
      <c r="O121" s="56"/>
      <c r="P121" s="56"/>
      <c r="Q121" s="56"/>
      <c r="R121" s="56"/>
      <c r="S121" s="56"/>
      <c r="T121" s="56"/>
      <c r="U121" s="56"/>
      <c r="V121" s="56"/>
    </row>
    <row r="122" spans="1:22" s="38" customFormat="1" ht="30" x14ac:dyDescent="0.2">
      <c r="A122" s="42" t="s">
        <v>18</v>
      </c>
      <c r="B122" s="40" t="s">
        <v>59</v>
      </c>
      <c r="C122" s="39" t="s">
        <v>256</v>
      </c>
      <c r="D122" s="42"/>
      <c r="E122" s="36"/>
      <c r="F122" s="36"/>
      <c r="G122" s="56"/>
      <c r="H122" s="56"/>
      <c r="I122" s="56"/>
      <c r="J122" s="56"/>
      <c r="K122" s="56"/>
      <c r="L122" s="56"/>
      <c r="M122" s="56"/>
      <c r="N122" s="56"/>
      <c r="O122" s="56"/>
      <c r="P122" s="56"/>
      <c r="Q122" s="56"/>
      <c r="R122" s="56"/>
      <c r="S122" s="56"/>
      <c r="T122" s="56"/>
      <c r="U122" s="56"/>
      <c r="V122" s="56"/>
    </row>
    <row r="123" spans="1:22" s="38" customFormat="1" ht="15" x14ac:dyDescent="0.2">
      <c r="A123" s="42" t="s">
        <v>285</v>
      </c>
      <c r="B123" s="40" t="s">
        <v>60</v>
      </c>
      <c r="C123" s="39" t="s">
        <v>256</v>
      </c>
      <c r="D123" s="42"/>
      <c r="E123" s="36"/>
      <c r="F123" s="36"/>
      <c r="G123" s="56"/>
      <c r="H123" s="56"/>
      <c r="I123" s="56"/>
      <c r="J123" s="56"/>
      <c r="K123" s="56"/>
      <c r="L123" s="56"/>
      <c r="M123" s="56"/>
      <c r="N123" s="56"/>
      <c r="O123" s="56"/>
      <c r="P123" s="56"/>
      <c r="Q123" s="56"/>
      <c r="R123" s="56"/>
      <c r="S123" s="56"/>
      <c r="T123" s="56"/>
      <c r="U123" s="56"/>
      <c r="V123" s="56"/>
    </row>
    <row r="124" spans="1:22" s="38" customFormat="1" ht="15" x14ac:dyDescent="0.2">
      <c r="A124" s="42" t="s">
        <v>286</v>
      </c>
      <c r="B124" s="40" t="s">
        <v>61</v>
      </c>
      <c r="C124" s="39" t="s">
        <v>256</v>
      </c>
      <c r="D124" s="42"/>
      <c r="E124" s="36"/>
      <c r="F124" s="36"/>
      <c r="G124" s="56"/>
      <c r="H124" s="56"/>
      <c r="I124" s="56"/>
      <c r="J124" s="56"/>
      <c r="K124" s="56"/>
      <c r="L124" s="56"/>
      <c r="M124" s="56"/>
      <c r="N124" s="56"/>
      <c r="O124" s="56"/>
      <c r="P124" s="56"/>
      <c r="Q124" s="56"/>
      <c r="R124" s="56"/>
      <c r="S124" s="56"/>
      <c r="T124" s="56"/>
      <c r="U124" s="56"/>
      <c r="V124" s="56"/>
    </row>
    <row r="125" spans="1:22" s="38" customFormat="1" ht="30" x14ac:dyDescent="0.2">
      <c r="A125" s="42" t="s">
        <v>287</v>
      </c>
      <c r="B125" s="40" t="s">
        <v>62</v>
      </c>
      <c r="C125" s="39" t="s">
        <v>256</v>
      </c>
      <c r="D125" s="42"/>
      <c r="E125" s="36"/>
      <c r="F125" s="36"/>
      <c r="G125" s="56"/>
      <c r="H125" s="56"/>
      <c r="I125" s="56"/>
      <c r="J125" s="56"/>
      <c r="K125" s="56"/>
      <c r="L125" s="56"/>
      <c r="M125" s="56"/>
      <c r="N125" s="56"/>
      <c r="O125" s="56"/>
      <c r="P125" s="56"/>
      <c r="Q125" s="56"/>
      <c r="R125" s="56"/>
      <c r="S125" s="56"/>
      <c r="T125" s="56"/>
      <c r="U125" s="56"/>
      <c r="V125" s="56"/>
    </row>
    <row r="126" spans="1:22" s="38" customFormat="1" ht="30" x14ac:dyDescent="0.2">
      <c r="A126" s="42" t="s">
        <v>75</v>
      </c>
      <c r="B126" s="40" t="s">
        <v>63</v>
      </c>
      <c r="C126" s="39" t="s">
        <v>411</v>
      </c>
      <c r="D126" s="42"/>
      <c r="E126" s="36"/>
      <c r="F126" s="36"/>
      <c r="G126" s="56"/>
      <c r="H126" s="56"/>
      <c r="I126" s="56"/>
      <c r="J126" s="56"/>
      <c r="K126" s="56"/>
      <c r="L126" s="56"/>
      <c r="M126" s="56"/>
      <c r="N126" s="56"/>
      <c r="O126" s="56"/>
      <c r="P126" s="56"/>
      <c r="Q126" s="56"/>
      <c r="R126" s="56"/>
      <c r="S126" s="56"/>
      <c r="T126" s="56"/>
      <c r="U126" s="56"/>
      <c r="V126" s="56"/>
    </row>
    <row r="127" spans="1:22" s="38" customFormat="1" ht="30" x14ac:dyDescent="0.2">
      <c r="A127" s="42" t="s">
        <v>76</v>
      </c>
      <c r="B127" s="40" t="s">
        <v>64</v>
      </c>
      <c r="C127" s="39" t="s">
        <v>411</v>
      </c>
      <c r="D127" s="42"/>
      <c r="E127" s="36"/>
      <c r="F127" s="36"/>
      <c r="G127" s="56"/>
      <c r="H127" s="56"/>
      <c r="I127" s="56"/>
      <c r="J127" s="56"/>
      <c r="K127" s="56"/>
      <c r="L127" s="56"/>
      <c r="M127" s="56"/>
      <c r="N127" s="56"/>
      <c r="O127" s="56"/>
      <c r="P127" s="56"/>
      <c r="Q127" s="56"/>
      <c r="R127" s="56"/>
      <c r="S127" s="56"/>
      <c r="T127" s="56"/>
      <c r="U127" s="56"/>
      <c r="V127" s="56"/>
    </row>
    <row r="128" spans="1:22" s="38" customFormat="1" ht="45" x14ac:dyDescent="0.2">
      <c r="A128" s="42" t="s">
        <v>77</v>
      </c>
      <c r="B128" s="40" t="s">
        <v>65</v>
      </c>
      <c r="C128" s="39" t="s">
        <v>256</v>
      </c>
      <c r="D128" s="42"/>
      <c r="E128" s="36"/>
      <c r="F128" s="36"/>
      <c r="G128" s="56"/>
      <c r="H128" s="56"/>
      <c r="I128" s="56"/>
      <c r="J128" s="56"/>
      <c r="K128" s="56"/>
      <c r="L128" s="56"/>
      <c r="M128" s="56"/>
      <c r="N128" s="56"/>
      <c r="O128" s="56"/>
      <c r="P128" s="56"/>
      <c r="Q128" s="56"/>
      <c r="R128" s="56"/>
      <c r="S128" s="56"/>
      <c r="T128" s="56"/>
      <c r="U128" s="56"/>
      <c r="V128" s="56"/>
    </row>
    <row r="129" spans="1:22" s="38" customFormat="1" ht="30" x14ac:dyDescent="0.2">
      <c r="A129" s="42" t="s">
        <v>78</v>
      </c>
      <c r="B129" s="40" t="s">
        <v>66</v>
      </c>
      <c r="C129" s="39" t="s">
        <v>256</v>
      </c>
      <c r="D129" s="42"/>
      <c r="E129" s="36"/>
      <c r="F129" s="36"/>
      <c r="G129" s="56"/>
      <c r="H129" s="56"/>
      <c r="I129" s="56"/>
      <c r="J129" s="56"/>
      <c r="K129" s="56"/>
      <c r="L129" s="56"/>
      <c r="M129" s="56"/>
      <c r="N129" s="56"/>
      <c r="O129" s="56"/>
      <c r="P129" s="56"/>
      <c r="Q129" s="56"/>
      <c r="R129" s="56"/>
      <c r="S129" s="56"/>
      <c r="T129" s="56"/>
      <c r="U129" s="56"/>
      <c r="V129" s="56"/>
    </row>
    <row r="130" spans="1:22" s="38" customFormat="1" ht="45" x14ac:dyDescent="0.2">
      <c r="A130" s="42" t="s">
        <v>79</v>
      </c>
      <c r="B130" s="40" t="s">
        <v>67</v>
      </c>
      <c r="C130" s="39" t="s">
        <v>45</v>
      </c>
      <c r="D130" s="42"/>
      <c r="E130" s="36"/>
      <c r="F130" s="36"/>
      <c r="G130" s="56"/>
      <c r="H130" s="56"/>
      <c r="I130" s="56"/>
      <c r="J130" s="56"/>
      <c r="K130" s="56"/>
      <c r="L130" s="56"/>
      <c r="M130" s="56"/>
      <c r="N130" s="56"/>
      <c r="O130" s="56"/>
      <c r="P130" s="56"/>
      <c r="Q130" s="56"/>
      <c r="R130" s="56"/>
      <c r="S130" s="56"/>
      <c r="T130" s="56"/>
      <c r="U130" s="56"/>
      <c r="V130" s="56"/>
    </row>
    <row r="131" spans="1:22" s="38" customFormat="1" ht="15" x14ac:dyDescent="0.2">
      <c r="A131" s="42" t="s">
        <v>80</v>
      </c>
      <c r="B131" s="40" t="s">
        <v>68</v>
      </c>
      <c r="C131" s="39" t="s">
        <v>45</v>
      </c>
      <c r="D131" s="42"/>
      <c r="E131" s="36"/>
      <c r="F131" s="36"/>
      <c r="G131" s="56"/>
      <c r="H131" s="56"/>
      <c r="I131" s="56"/>
      <c r="J131" s="56"/>
      <c r="K131" s="56"/>
      <c r="L131" s="56"/>
      <c r="M131" s="56"/>
      <c r="N131" s="56"/>
      <c r="O131" s="56"/>
      <c r="P131" s="56"/>
      <c r="Q131" s="56"/>
      <c r="R131" s="56"/>
      <c r="S131" s="56"/>
      <c r="T131" s="56"/>
      <c r="U131" s="56"/>
      <c r="V131" s="56"/>
    </row>
    <row r="132" spans="1:22" s="38" customFormat="1" ht="30" x14ac:dyDescent="0.2">
      <c r="A132" s="42" t="s">
        <v>81</v>
      </c>
      <c r="B132" s="40" t="s">
        <v>69</v>
      </c>
      <c r="C132" s="39" t="s">
        <v>45</v>
      </c>
      <c r="D132" s="42"/>
      <c r="E132" s="36"/>
      <c r="F132" s="36"/>
      <c r="G132" s="56"/>
      <c r="H132" s="56"/>
      <c r="I132" s="56"/>
      <c r="J132" s="56"/>
      <c r="K132" s="56"/>
      <c r="L132" s="56"/>
      <c r="M132" s="56"/>
      <c r="N132" s="56"/>
      <c r="O132" s="56"/>
      <c r="P132" s="56"/>
      <c r="Q132" s="56"/>
      <c r="R132" s="56"/>
      <c r="S132" s="56"/>
      <c r="T132" s="56"/>
      <c r="U132" s="56"/>
      <c r="V132" s="56"/>
    </row>
    <row r="133" spans="1:22" s="38" customFormat="1" ht="15" x14ac:dyDescent="0.2">
      <c r="A133" s="42" t="s">
        <v>82</v>
      </c>
      <c r="B133" s="40" t="s">
        <v>70</v>
      </c>
      <c r="C133" s="39" t="s">
        <v>45</v>
      </c>
      <c r="D133" s="42"/>
      <c r="E133" s="36"/>
      <c r="F133" s="36"/>
      <c r="G133" s="56"/>
      <c r="H133" s="56"/>
      <c r="I133" s="56"/>
      <c r="J133" s="56"/>
      <c r="K133" s="56"/>
      <c r="L133" s="56"/>
      <c r="M133" s="56"/>
      <c r="N133" s="56"/>
      <c r="O133" s="56"/>
      <c r="P133" s="56"/>
      <c r="Q133" s="56"/>
      <c r="R133" s="56"/>
      <c r="S133" s="56"/>
      <c r="T133" s="56"/>
      <c r="U133" s="56"/>
      <c r="V133" s="56"/>
    </row>
    <row r="134" spans="1:22" s="38" customFormat="1" ht="30" x14ac:dyDescent="0.2">
      <c r="A134" s="42" t="s">
        <v>99</v>
      </c>
      <c r="B134" s="40" t="s">
        <v>83</v>
      </c>
      <c r="C134" s="39" t="s">
        <v>256</v>
      </c>
      <c r="D134" s="42"/>
      <c r="E134" s="102"/>
      <c r="F134" s="36"/>
      <c r="G134" s="56"/>
      <c r="H134" s="56"/>
      <c r="I134" s="56"/>
      <c r="J134" s="56"/>
      <c r="K134" s="56"/>
      <c r="L134" s="56"/>
      <c r="M134" s="56"/>
      <c r="N134" s="56"/>
      <c r="O134" s="56"/>
      <c r="P134" s="56"/>
      <c r="Q134" s="56"/>
      <c r="R134" s="56"/>
      <c r="S134" s="56"/>
      <c r="T134" s="56"/>
      <c r="U134" s="56"/>
      <c r="V134" s="56"/>
    </row>
    <row r="135" spans="1:22" s="58" customFormat="1" ht="15" x14ac:dyDescent="0.2">
      <c r="A135" s="42" t="s">
        <v>100</v>
      </c>
      <c r="B135" s="40" t="s">
        <v>84</v>
      </c>
      <c r="C135" s="39" t="s">
        <v>256</v>
      </c>
      <c r="D135" s="42"/>
      <c r="E135" s="36"/>
      <c r="F135" s="36"/>
      <c r="G135" s="56"/>
      <c r="H135" s="56"/>
      <c r="I135" s="56"/>
      <c r="J135" s="56"/>
      <c r="K135" s="56"/>
      <c r="L135" s="56"/>
      <c r="M135" s="56"/>
      <c r="N135" s="56"/>
      <c r="O135" s="56"/>
      <c r="P135" s="56"/>
      <c r="Q135" s="56"/>
      <c r="R135" s="56"/>
      <c r="S135" s="56"/>
      <c r="T135" s="56"/>
      <c r="U135" s="56"/>
      <c r="V135" s="56"/>
    </row>
    <row r="136" spans="1:22" s="38" customFormat="1" ht="45" x14ac:dyDescent="0.2">
      <c r="A136" s="42" t="s">
        <v>101</v>
      </c>
      <c r="B136" s="40" t="s">
        <v>85</v>
      </c>
      <c r="C136" s="39" t="s">
        <v>256</v>
      </c>
      <c r="D136" s="42"/>
      <c r="E136" s="36"/>
      <c r="F136" s="36"/>
      <c r="G136" s="56"/>
      <c r="H136" s="56"/>
      <c r="I136" s="56"/>
      <c r="J136" s="56"/>
      <c r="K136" s="56"/>
      <c r="L136" s="56"/>
      <c r="M136" s="56"/>
      <c r="N136" s="56"/>
      <c r="O136" s="56"/>
      <c r="P136" s="56"/>
      <c r="Q136" s="56"/>
      <c r="R136" s="56"/>
      <c r="S136" s="56"/>
      <c r="T136" s="56"/>
      <c r="U136" s="56"/>
      <c r="V136" s="56"/>
    </row>
    <row r="137" spans="1:22" s="38" customFormat="1" ht="45" x14ac:dyDescent="0.2">
      <c r="A137" s="42" t="s">
        <v>102</v>
      </c>
      <c r="B137" s="40" t="s">
        <v>86</v>
      </c>
      <c r="C137" s="39" t="s">
        <v>256</v>
      </c>
      <c r="D137" s="42"/>
      <c r="E137" s="36"/>
      <c r="F137" s="36"/>
      <c r="G137" s="56"/>
      <c r="H137" s="56"/>
      <c r="I137" s="56"/>
      <c r="J137" s="56"/>
      <c r="K137" s="56"/>
      <c r="L137" s="56"/>
      <c r="M137" s="56"/>
      <c r="N137" s="56"/>
      <c r="O137" s="56"/>
      <c r="P137" s="56"/>
      <c r="Q137" s="56"/>
      <c r="R137" s="56"/>
      <c r="S137" s="56"/>
      <c r="T137" s="56"/>
      <c r="U137" s="56"/>
      <c r="V137" s="56"/>
    </row>
    <row r="138" spans="1:22" s="38" customFormat="1" ht="30" x14ac:dyDescent="0.2">
      <c r="A138" s="42" t="s">
        <v>103</v>
      </c>
      <c r="B138" s="40" t="s">
        <v>87</v>
      </c>
      <c r="C138" s="39" t="s">
        <v>256</v>
      </c>
      <c r="D138" s="42"/>
      <c r="E138" s="36"/>
      <c r="F138" s="36"/>
      <c r="G138" s="56"/>
      <c r="H138" s="56"/>
      <c r="I138" s="56"/>
      <c r="J138" s="56"/>
      <c r="K138" s="56"/>
      <c r="L138" s="56"/>
      <c r="M138" s="56"/>
      <c r="N138" s="56"/>
      <c r="O138" s="56"/>
      <c r="P138" s="56"/>
      <c r="Q138" s="56"/>
      <c r="R138" s="56"/>
      <c r="S138" s="56"/>
      <c r="T138" s="56"/>
      <c r="U138" s="56"/>
      <c r="V138" s="56"/>
    </row>
    <row r="139" spans="1:22" s="58" customFormat="1" ht="15" x14ac:dyDescent="0.2">
      <c r="A139" s="42" t="s">
        <v>104</v>
      </c>
      <c r="B139" s="40" t="s">
        <v>88</v>
      </c>
      <c r="C139" s="39" t="s">
        <v>256</v>
      </c>
      <c r="D139" s="42"/>
      <c r="E139" s="36"/>
      <c r="F139" s="36"/>
      <c r="G139" s="56"/>
      <c r="H139" s="56"/>
      <c r="I139" s="56"/>
      <c r="J139" s="56"/>
      <c r="K139" s="56"/>
      <c r="L139" s="56"/>
      <c r="M139" s="56"/>
      <c r="N139" s="56"/>
      <c r="O139" s="56"/>
      <c r="P139" s="56"/>
      <c r="Q139" s="56"/>
      <c r="R139" s="56"/>
      <c r="S139" s="56"/>
      <c r="T139" s="56"/>
      <c r="U139" s="56"/>
      <c r="V139" s="56"/>
    </row>
    <row r="140" spans="1:22" s="38" customFormat="1" ht="45" x14ac:dyDescent="0.2">
      <c r="A140" s="42" t="s">
        <v>105</v>
      </c>
      <c r="B140" s="40" t="s">
        <v>89</v>
      </c>
      <c r="C140" s="39" t="s">
        <v>256</v>
      </c>
      <c r="D140" s="42"/>
      <c r="E140" s="36"/>
      <c r="F140" s="36"/>
      <c r="G140" s="56"/>
      <c r="H140" s="56"/>
      <c r="I140" s="56"/>
      <c r="J140" s="56"/>
      <c r="K140" s="56"/>
      <c r="L140" s="56"/>
      <c r="M140" s="56"/>
      <c r="N140" s="56"/>
      <c r="O140" s="56"/>
      <c r="P140" s="56"/>
      <c r="Q140" s="56"/>
      <c r="R140" s="56"/>
      <c r="S140" s="56"/>
      <c r="T140" s="56"/>
      <c r="U140" s="56"/>
      <c r="V140" s="56"/>
    </row>
    <row r="141" spans="1:22" s="38" customFormat="1" ht="30" x14ac:dyDescent="0.2">
      <c r="A141" s="42" t="s">
        <v>106</v>
      </c>
      <c r="B141" s="40" t="s">
        <v>90</v>
      </c>
      <c r="C141" s="39" t="s">
        <v>45</v>
      </c>
      <c r="D141" s="42"/>
      <c r="E141" s="36"/>
      <c r="F141" s="36"/>
      <c r="G141" s="56"/>
      <c r="H141" s="56"/>
      <c r="I141" s="56"/>
      <c r="J141" s="56"/>
      <c r="K141" s="56"/>
      <c r="L141" s="56"/>
      <c r="M141" s="56"/>
      <c r="N141" s="56"/>
      <c r="O141" s="56"/>
      <c r="P141" s="56"/>
      <c r="Q141" s="56"/>
      <c r="R141" s="56"/>
      <c r="S141" s="56"/>
      <c r="T141" s="56"/>
      <c r="U141" s="56"/>
      <c r="V141" s="56"/>
    </row>
    <row r="142" spans="1:22" s="38" customFormat="1" ht="45" x14ac:dyDescent="0.2">
      <c r="A142" s="42" t="s">
        <v>107</v>
      </c>
      <c r="B142" s="40" t="s">
        <v>91</v>
      </c>
      <c r="C142" s="39" t="s">
        <v>45</v>
      </c>
      <c r="D142" s="42"/>
      <c r="E142" s="36"/>
      <c r="F142" s="36"/>
      <c r="G142" s="56"/>
      <c r="H142" s="56"/>
      <c r="I142" s="56"/>
      <c r="J142" s="56"/>
      <c r="K142" s="56"/>
      <c r="L142" s="56"/>
      <c r="M142" s="56"/>
      <c r="N142" s="56"/>
      <c r="O142" s="56"/>
      <c r="P142" s="56"/>
      <c r="Q142" s="56"/>
      <c r="R142" s="56"/>
      <c r="S142" s="56"/>
      <c r="T142" s="56"/>
      <c r="U142" s="56"/>
      <c r="V142" s="56"/>
    </row>
    <row r="143" spans="1:22" s="38" customFormat="1" ht="45" x14ac:dyDescent="0.2">
      <c r="A143" s="42" t="s">
        <v>108</v>
      </c>
      <c r="B143" s="40" t="s">
        <v>92</v>
      </c>
      <c r="C143" s="39" t="s">
        <v>45</v>
      </c>
      <c r="D143" s="42"/>
      <c r="E143" s="36"/>
      <c r="F143" s="36"/>
      <c r="G143" s="56"/>
      <c r="H143" s="56"/>
      <c r="I143" s="56"/>
      <c r="J143" s="56"/>
      <c r="K143" s="56"/>
      <c r="L143" s="56"/>
      <c r="M143" s="56"/>
      <c r="N143" s="56"/>
      <c r="O143" s="56"/>
      <c r="P143" s="56"/>
      <c r="Q143" s="56"/>
      <c r="R143" s="56"/>
      <c r="S143" s="56"/>
      <c r="T143" s="56"/>
      <c r="U143" s="56"/>
      <c r="V143" s="56"/>
    </row>
    <row r="144" spans="1:22" s="38" customFormat="1" ht="30" x14ac:dyDescent="0.2">
      <c r="A144" s="42" t="s">
        <v>109</v>
      </c>
      <c r="B144" s="40" t="s">
        <v>93</v>
      </c>
      <c r="C144" s="39" t="s">
        <v>45</v>
      </c>
      <c r="D144" s="42"/>
      <c r="E144" s="36"/>
      <c r="F144" s="36"/>
      <c r="G144" s="56"/>
      <c r="H144" s="56"/>
      <c r="I144" s="56"/>
      <c r="J144" s="56"/>
      <c r="K144" s="56"/>
      <c r="L144" s="56"/>
      <c r="M144" s="56"/>
      <c r="N144" s="56"/>
      <c r="O144" s="56"/>
      <c r="P144" s="56"/>
      <c r="Q144" s="56"/>
      <c r="R144" s="56"/>
      <c r="S144" s="56"/>
      <c r="T144" s="56"/>
      <c r="U144" s="56"/>
      <c r="V144" s="56"/>
    </row>
    <row r="145" spans="1:22" s="38" customFormat="1" ht="45" x14ac:dyDescent="0.2">
      <c r="A145" s="42" t="s">
        <v>110</v>
      </c>
      <c r="B145" s="40" t="s">
        <v>94</v>
      </c>
      <c r="C145" s="39" t="s">
        <v>243</v>
      </c>
      <c r="D145" s="42"/>
      <c r="E145" s="36"/>
      <c r="F145" s="36"/>
      <c r="G145" s="56"/>
      <c r="H145" s="56"/>
      <c r="I145" s="56"/>
      <c r="J145" s="56"/>
      <c r="K145" s="56"/>
      <c r="L145" s="56"/>
      <c r="M145" s="56"/>
      <c r="N145" s="56"/>
      <c r="O145" s="56"/>
      <c r="P145" s="56"/>
      <c r="Q145" s="56"/>
      <c r="R145" s="56"/>
      <c r="S145" s="56"/>
      <c r="T145" s="56"/>
      <c r="U145" s="56"/>
      <c r="V145" s="56"/>
    </row>
    <row r="146" spans="1:22" s="38" customFormat="1" ht="30" x14ac:dyDescent="0.2">
      <c r="A146" s="42" t="s">
        <v>111</v>
      </c>
      <c r="B146" s="40" t="s">
        <v>95</v>
      </c>
      <c r="C146" s="39" t="s">
        <v>256</v>
      </c>
      <c r="D146" s="42"/>
      <c r="E146" s="36"/>
      <c r="F146" s="36"/>
      <c r="G146" s="56"/>
      <c r="H146" s="56"/>
      <c r="I146" s="56"/>
      <c r="J146" s="56"/>
      <c r="K146" s="56"/>
      <c r="L146" s="56"/>
      <c r="M146" s="56"/>
      <c r="N146" s="56"/>
      <c r="O146" s="56"/>
      <c r="P146" s="56"/>
      <c r="Q146" s="56"/>
      <c r="R146" s="56"/>
      <c r="S146" s="56"/>
      <c r="T146" s="56"/>
      <c r="U146" s="56"/>
      <c r="V146" s="56"/>
    </row>
    <row r="147" spans="1:22" s="38" customFormat="1" ht="30" x14ac:dyDescent="0.2">
      <c r="A147" s="42" t="s">
        <v>112</v>
      </c>
      <c r="B147" s="40" t="s">
        <v>96</v>
      </c>
      <c r="C147" s="39" t="s">
        <v>45</v>
      </c>
      <c r="D147" s="42"/>
      <c r="E147" s="36"/>
      <c r="F147" s="36"/>
      <c r="G147" s="56"/>
      <c r="H147" s="56"/>
      <c r="I147" s="56"/>
      <c r="J147" s="56"/>
      <c r="K147" s="56"/>
      <c r="L147" s="56"/>
      <c r="M147" s="56"/>
      <c r="N147" s="56"/>
      <c r="O147" s="56"/>
      <c r="P147" s="56"/>
      <c r="Q147" s="56"/>
      <c r="R147" s="56"/>
      <c r="S147" s="56"/>
      <c r="T147" s="56"/>
      <c r="U147" s="56"/>
      <c r="V147" s="56"/>
    </row>
    <row r="148" spans="1:22" s="58" customFormat="1" ht="15" x14ac:dyDescent="0.2">
      <c r="A148" s="42" t="s">
        <v>113</v>
      </c>
      <c r="B148" s="40" t="s">
        <v>97</v>
      </c>
      <c r="C148" s="39" t="s">
        <v>45</v>
      </c>
      <c r="D148" s="42"/>
      <c r="E148" s="36"/>
      <c r="F148" s="36"/>
      <c r="G148" s="56"/>
      <c r="H148" s="56"/>
      <c r="I148" s="56"/>
      <c r="J148" s="56"/>
      <c r="K148" s="56"/>
      <c r="L148" s="56"/>
      <c r="M148" s="56"/>
      <c r="N148" s="56"/>
      <c r="O148" s="56"/>
      <c r="P148" s="56"/>
      <c r="Q148" s="56"/>
      <c r="R148" s="56"/>
      <c r="S148" s="56"/>
      <c r="T148" s="56"/>
      <c r="U148" s="56"/>
      <c r="V148" s="56"/>
    </row>
    <row r="149" spans="1:22" s="58" customFormat="1" ht="15" x14ac:dyDescent="0.2">
      <c r="A149" s="42" t="s">
        <v>114</v>
      </c>
      <c r="B149" s="40" t="s">
        <v>98</v>
      </c>
      <c r="C149" s="39" t="s">
        <v>45</v>
      </c>
      <c r="D149" s="42"/>
      <c r="E149" s="36"/>
      <c r="F149" s="36"/>
      <c r="G149" s="56"/>
      <c r="H149" s="56"/>
      <c r="I149" s="56"/>
      <c r="J149" s="56"/>
      <c r="K149" s="56"/>
      <c r="L149" s="56"/>
      <c r="M149" s="56"/>
      <c r="N149" s="56"/>
      <c r="O149" s="56"/>
      <c r="P149" s="56"/>
      <c r="Q149" s="56"/>
      <c r="R149" s="56"/>
      <c r="S149" s="56"/>
      <c r="T149" s="56"/>
      <c r="U149" s="56"/>
      <c r="V149" s="56"/>
    </row>
  </sheetData>
  <mergeCells count="7">
    <mergeCell ref="A1:F1"/>
    <mergeCell ref="A2:F2"/>
    <mergeCell ref="A3:F3"/>
    <mergeCell ref="A4:A5"/>
    <mergeCell ref="B4:B5"/>
    <mergeCell ref="C4:C5"/>
    <mergeCell ref="D4:F4"/>
  </mergeCells>
  <pageMargins left="0.39370078740157483" right="0.31496062992125984" top="0.23622047244094491" bottom="0.35433070866141736" header="0.15748031496062992" footer="0.15748031496062992"/>
  <pageSetup paperSize="9" scale="96" fitToHeight="0" orientation="landscape" r:id="rId1"/>
  <headerFooter alignWithMargins="0">
    <oddFooter>&amp;C&amp;P</oddFooter>
  </headerFooter>
  <rowBreaks count="1" manualBreakCount="1">
    <brk id="149" max="16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"/>
  <sheetViews>
    <sheetView zoomScaleNormal="100" zoomScaleSheetLayoutView="100" workbookViewId="0">
      <selection activeCell="H5" sqref="H5"/>
    </sheetView>
  </sheetViews>
  <sheetFormatPr defaultColWidth="0.85546875" defaultRowHeight="12.75" x14ac:dyDescent="0.2"/>
  <cols>
    <col min="1" max="1" width="45.85546875" style="74" customWidth="1"/>
    <col min="2" max="2" width="4.42578125" style="74" customWidth="1"/>
    <col min="3" max="3" width="9" style="74" customWidth="1"/>
    <col min="4" max="4" width="8" style="74" customWidth="1"/>
    <col min="5" max="5" width="8.85546875" style="74" customWidth="1"/>
    <col min="6" max="6" width="8" style="74" customWidth="1"/>
    <col min="7" max="7" width="10.42578125" style="74" customWidth="1" collapsed="1"/>
    <col min="8" max="8" width="15.85546875" style="74" customWidth="1"/>
    <col min="9" max="9" width="10" style="74" customWidth="1"/>
    <col min="10" max="10" width="13" style="74" customWidth="1"/>
    <col min="11" max="11" width="15" style="74" customWidth="1"/>
    <col min="12" max="12" width="16.42578125" style="74" customWidth="1"/>
    <col min="13" max="13" width="9.5703125" style="74" customWidth="1"/>
    <col min="14" max="14" width="11.85546875" style="74" customWidth="1"/>
    <col min="15" max="15" width="8.140625" style="74" customWidth="1"/>
    <col min="16" max="16" width="14.140625" style="74" customWidth="1"/>
    <col min="17" max="16384" width="0.85546875" style="74"/>
  </cols>
  <sheetData>
    <row r="1" spans="1:16" ht="123.75" customHeight="1" x14ac:dyDescent="0.25">
      <c r="A1" s="204" t="s">
        <v>452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</row>
    <row r="2" spans="1:16" x14ac:dyDescent="0.2">
      <c r="A2" s="206"/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</row>
    <row r="3" spans="1:16" x14ac:dyDescent="0.2">
      <c r="A3" s="207" t="s">
        <v>120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</row>
    <row r="4" spans="1:16" s="91" customFormat="1" ht="43.5" customHeight="1" x14ac:dyDescent="0.2">
      <c r="A4" s="191" t="s">
        <v>414</v>
      </c>
      <c r="B4" s="191" t="s">
        <v>155</v>
      </c>
      <c r="C4" s="191" t="s">
        <v>415</v>
      </c>
      <c r="D4" s="191" t="s">
        <v>115</v>
      </c>
      <c r="E4" s="191"/>
      <c r="F4" s="191" t="s">
        <v>116</v>
      </c>
      <c r="G4" s="191" t="s">
        <v>340</v>
      </c>
      <c r="H4" s="191"/>
      <c r="I4" s="191"/>
      <c r="J4" s="191"/>
      <c r="K4" s="191" t="s">
        <v>416</v>
      </c>
      <c r="L4" s="191"/>
      <c r="M4" s="191" t="s">
        <v>117</v>
      </c>
      <c r="N4" s="191"/>
      <c r="O4" s="191"/>
      <c r="P4" s="191"/>
    </row>
    <row r="5" spans="1:16" s="91" customFormat="1" ht="87.75" customHeight="1" x14ac:dyDescent="0.2">
      <c r="A5" s="191"/>
      <c r="B5" s="191"/>
      <c r="C5" s="191"/>
      <c r="D5" s="92" t="s">
        <v>417</v>
      </c>
      <c r="E5" s="72" t="s">
        <v>418</v>
      </c>
      <c r="F5" s="191"/>
      <c r="G5" s="72" t="s">
        <v>191</v>
      </c>
      <c r="H5" s="72" t="s">
        <v>419</v>
      </c>
      <c r="I5" s="72" t="s">
        <v>193</v>
      </c>
      <c r="J5" s="72" t="s">
        <v>118</v>
      </c>
      <c r="K5" s="72" t="s">
        <v>119</v>
      </c>
      <c r="L5" s="72" t="s">
        <v>420</v>
      </c>
      <c r="M5" s="72" t="s">
        <v>191</v>
      </c>
      <c r="N5" s="72" t="s">
        <v>436</v>
      </c>
      <c r="O5" s="72" t="s">
        <v>193</v>
      </c>
      <c r="P5" s="72" t="s">
        <v>118</v>
      </c>
    </row>
    <row r="6" spans="1:16" s="93" customFormat="1" ht="14.25" x14ac:dyDescent="0.2">
      <c r="A6" s="73">
        <v>1</v>
      </c>
      <c r="B6" s="73">
        <v>2</v>
      </c>
      <c r="C6" s="73">
        <v>3</v>
      </c>
      <c r="D6" s="73">
        <v>4</v>
      </c>
      <c r="E6" s="73"/>
      <c r="F6" s="73">
        <v>5</v>
      </c>
      <c r="G6" s="73">
        <v>6</v>
      </c>
      <c r="H6" s="73">
        <v>7</v>
      </c>
      <c r="I6" s="73">
        <v>8</v>
      </c>
      <c r="J6" s="73">
        <v>9</v>
      </c>
      <c r="K6" s="73">
        <v>10</v>
      </c>
      <c r="L6" s="73">
        <v>11</v>
      </c>
      <c r="M6" s="73">
        <v>12</v>
      </c>
      <c r="N6" s="73">
        <v>13</v>
      </c>
      <c r="O6" s="73">
        <v>14</v>
      </c>
      <c r="P6" s="73">
        <v>15</v>
      </c>
    </row>
    <row r="7" spans="1:16" s="93" customFormat="1" ht="15.75" x14ac:dyDescent="0.25">
      <c r="A7" s="71" t="s">
        <v>439</v>
      </c>
      <c r="B7" s="107" t="s">
        <v>440</v>
      </c>
      <c r="C7" s="71" t="s">
        <v>439</v>
      </c>
      <c r="D7" s="71" t="s">
        <v>439</v>
      </c>
      <c r="E7" s="71" t="s">
        <v>439</v>
      </c>
      <c r="F7" s="71" t="s">
        <v>439</v>
      </c>
      <c r="G7" s="71" t="s">
        <v>439</v>
      </c>
      <c r="H7" s="71" t="s">
        <v>439</v>
      </c>
      <c r="I7" s="71" t="s">
        <v>439</v>
      </c>
      <c r="J7" s="71" t="s">
        <v>439</v>
      </c>
      <c r="K7" s="71" t="s">
        <v>439</v>
      </c>
      <c r="L7" s="71" t="s">
        <v>439</v>
      </c>
      <c r="M7" s="71" t="s">
        <v>439</v>
      </c>
      <c r="N7" s="71" t="s">
        <v>439</v>
      </c>
      <c r="O7" s="71" t="s">
        <v>439</v>
      </c>
      <c r="P7" s="71" t="s">
        <v>439</v>
      </c>
    </row>
  </sheetData>
  <mergeCells count="11">
    <mergeCell ref="K4:L4"/>
    <mergeCell ref="M4:P4"/>
    <mergeCell ref="A1:P1"/>
    <mergeCell ref="A2:P2"/>
    <mergeCell ref="A3:P3"/>
    <mergeCell ref="A4:A5"/>
    <mergeCell ref="B4:B5"/>
    <mergeCell ref="C4:C5"/>
    <mergeCell ref="D4:E4"/>
    <mergeCell ref="F4:F5"/>
    <mergeCell ref="G4:J4"/>
  </mergeCells>
  <pageMargins left="0.62992125984251968" right="0.62992125984251968" top="0.74803149606299213" bottom="0.74803149606299213" header="0.31496062992125984" footer="0.31496062992125984"/>
  <pageSetup paperSize="9" scale="65" fitToHeight="6" orientation="landscape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16"/>
  <sheetViews>
    <sheetView tabSelected="1" zoomScale="80" zoomScaleNormal="80" zoomScaleSheetLayoutView="75" workbookViewId="0">
      <selection activeCell="J24" sqref="J24"/>
    </sheetView>
  </sheetViews>
  <sheetFormatPr defaultColWidth="9.140625" defaultRowHeight="12.75" x14ac:dyDescent="0.2"/>
  <cols>
    <col min="1" max="1" width="103.42578125" style="105" customWidth="1"/>
    <col min="2" max="2" width="8.42578125" style="106" customWidth="1"/>
    <col min="3" max="3" width="11.42578125" style="105" customWidth="1"/>
    <col min="4" max="4" width="13.42578125" style="105" customWidth="1"/>
    <col min="5" max="5" width="14.7109375" style="105" customWidth="1"/>
    <col min="6" max="6" width="14.42578125" style="105" customWidth="1"/>
    <col min="7" max="7" width="14.5703125" style="105" customWidth="1"/>
    <col min="8" max="8" width="15" style="105" customWidth="1"/>
    <col min="9" max="9" width="14.85546875" style="105" customWidth="1"/>
    <col min="10" max="10" width="14.42578125" style="105" customWidth="1"/>
    <col min="11" max="11" width="16.5703125" style="105" customWidth="1"/>
    <col min="12" max="12" width="15.7109375" style="105" customWidth="1"/>
    <col min="13" max="16384" width="9.140625" style="105"/>
  </cols>
  <sheetData>
    <row r="1" spans="1:13" s="66" customFormat="1" ht="8.25" customHeight="1" x14ac:dyDescent="0.2">
      <c r="B1" s="75"/>
    </row>
    <row r="2" spans="1:13" s="66" customFormat="1" ht="36" customHeight="1" x14ac:dyDescent="0.2">
      <c r="A2" s="208" t="s">
        <v>421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</row>
    <row r="3" spans="1:13" s="66" customFormat="1" ht="40.5" customHeight="1" x14ac:dyDescent="0.3">
      <c r="A3" s="209" t="s">
        <v>422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</row>
    <row r="4" spans="1:13" s="66" customFormat="1" x14ac:dyDescent="0.2">
      <c r="A4" s="210"/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77"/>
    </row>
    <row r="5" spans="1:13" s="66" customFormat="1" x14ac:dyDescent="0.2">
      <c r="A5" s="211" t="s">
        <v>120</v>
      </c>
      <c r="B5" s="211"/>
      <c r="C5" s="211"/>
      <c r="D5" s="211"/>
      <c r="E5" s="211"/>
      <c r="F5" s="211"/>
      <c r="G5" s="211"/>
      <c r="H5" s="211"/>
      <c r="I5" s="211"/>
      <c r="J5" s="211"/>
      <c r="K5" s="211"/>
      <c r="L5" s="211"/>
      <c r="M5" s="77"/>
    </row>
    <row r="6" spans="1:13" s="80" customFormat="1" ht="30.75" customHeight="1" x14ac:dyDescent="0.3">
      <c r="A6" s="212" t="s">
        <v>423</v>
      </c>
      <c r="B6" s="212" t="s">
        <v>155</v>
      </c>
      <c r="C6" s="212" t="s">
        <v>424</v>
      </c>
      <c r="D6" s="213" t="s">
        <v>115</v>
      </c>
      <c r="E6" s="214"/>
      <c r="F6" s="212" t="s">
        <v>425</v>
      </c>
      <c r="G6" s="212" t="s">
        <v>121</v>
      </c>
      <c r="H6" s="212"/>
      <c r="I6" s="212"/>
      <c r="J6" s="212"/>
      <c r="K6" s="212"/>
      <c r="L6" s="212" t="s">
        <v>426</v>
      </c>
      <c r="M6" s="79"/>
    </row>
    <row r="7" spans="1:13" s="80" customFormat="1" ht="131.25" x14ac:dyDescent="0.3">
      <c r="A7" s="212"/>
      <c r="B7" s="212"/>
      <c r="C7" s="212"/>
      <c r="D7" s="67" t="s">
        <v>434</v>
      </c>
      <c r="E7" s="68" t="s">
        <v>435</v>
      </c>
      <c r="F7" s="212"/>
      <c r="G7" s="78" t="s">
        <v>427</v>
      </c>
      <c r="H7" s="78" t="s">
        <v>428</v>
      </c>
      <c r="I7" s="78" t="s">
        <v>122</v>
      </c>
      <c r="J7" s="78" t="s">
        <v>429</v>
      </c>
      <c r="K7" s="78" t="s">
        <v>430</v>
      </c>
      <c r="L7" s="212"/>
      <c r="M7" s="79"/>
    </row>
    <row r="8" spans="1:13" s="76" customFormat="1" ht="18.75" x14ac:dyDescent="0.3">
      <c r="A8" s="69">
        <v>1</v>
      </c>
      <c r="B8" s="69">
        <v>2</v>
      </c>
      <c r="C8" s="69">
        <v>3</v>
      </c>
      <c r="D8" s="69"/>
      <c r="E8" s="69">
        <v>4</v>
      </c>
      <c r="F8" s="69">
        <v>5</v>
      </c>
      <c r="G8" s="69">
        <v>6</v>
      </c>
      <c r="H8" s="69">
        <v>7</v>
      </c>
      <c r="I8" s="69">
        <v>8</v>
      </c>
      <c r="J8" s="69">
        <v>9</v>
      </c>
      <c r="K8" s="69">
        <v>10</v>
      </c>
      <c r="L8" s="69">
        <v>11</v>
      </c>
      <c r="M8" s="81"/>
    </row>
    <row r="9" spans="1:13" s="82" customFormat="1" ht="18.75" x14ac:dyDescent="0.3">
      <c r="A9" s="71" t="s">
        <v>439</v>
      </c>
      <c r="B9" s="108" t="s">
        <v>440</v>
      </c>
      <c r="C9" s="71" t="s">
        <v>439</v>
      </c>
      <c r="D9" s="71" t="s">
        <v>439</v>
      </c>
      <c r="E9" s="71" t="s">
        <v>439</v>
      </c>
      <c r="F9" s="71" t="s">
        <v>439</v>
      </c>
      <c r="G9" s="71" t="s">
        <v>439</v>
      </c>
      <c r="H9" s="71" t="s">
        <v>439</v>
      </c>
      <c r="I9" s="71" t="s">
        <v>439</v>
      </c>
      <c r="J9" s="71" t="s">
        <v>439</v>
      </c>
      <c r="K9" s="71" t="s">
        <v>439</v>
      </c>
      <c r="L9" s="71" t="s">
        <v>439</v>
      </c>
    </row>
    <row r="10" spans="1:13" s="82" customFormat="1" ht="18.75" x14ac:dyDescent="0.3">
      <c r="A10" s="61"/>
      <c r="B10" s="88"/>
      <c r="C10" s="70"/>
      <c r="D10" s="70"/>
      <c r="E10" s="70"/>
      <c r="F10" s="70"/>
      <c r="G10" s="70"/>
      <c r="H10" s="70"/>
      <c r="I10" s="70"/>
      <c r="J10" s="70"/>
      <c r="K10" s="70"/>
      <c r="L10" s="70"/>
    </row>
    <row r="11" spans="1:13" s="82" customFormat="1" ht="75" customHeight="1" x14ac:dyDescent="0.3">
      <c r="A11" s="84" t="s">
        <v>431</v>
      </c>
      <c r="B11" s="217" t="s">
        <v>451</v>
      </c>
      <c r="C11" s="220"/>
      <c r="D11" s="220"/>
      <c r="E11" s="220"/>
      <c r="F11" s="70"/>
      <c r="G11" s="217" t="s">
        <v>445</v>
      </c>
      <c r="H11" s="217"/>
      <c r="I11" s="70"/>
      <c r="J11" s="215"/>
      <c r="K11" s="215"/>
      <c r="L11" s="70"/>
    </row>
    <row r="12" spans="1:13" s="87" customFormat="1" ht="12" x14ac:dyDescent="0.2">
      <c r="A12" s="85"/>
      <c r="B12" s="216" t="s">
        <v>123</v>
      </c>
      <c r="C12" s="216"/>
      <c r="D12" s="216"/>
      <c r="E12" s="216"/>
      <c r="F12" s="86"/>
      <c r="G12" s="216" t="s">
        <v>124</v>
      </c>
      <c r="H12" s="216"/>
      <c r="I12" s="85"/>
      <c r="J12" s="216" t="s">
        <v>125</v>
      </c>
      <c r="K12" s="216"/>
      <c r="L12" s="85"/>
    </row>
    <row r="13" spans="1:13" s="82" customFormat="1" ht="18.75" x14ac:dyDescent="0.3">
      <c r="A13" s="70"/>
      <c r="B13" s="88"/>
      <c r="C13" s="70"/>
      <c r="D13" s="70"/>
      <c r="E13" s="70"/>
      <c r="F13" s="88"/>
      <c r="G13" s="70"/>
      <c r="H13" s="70"/>
      <c r="I13" s="70"/>
      <c r="J13" s="70"/>
      <c r="K13" s="70"/>
      <c r="L13" s="70"/>
    </row>
    <row r="14" spans="1:13" s="82" customFormat="1" ht="18.75" customHeight="1" x14ac:dyDescent="0.3">
      <c r="A14" s="70"/>
      <c r="B14" s="88"/>
      <c r="C14" s="70"/>
      <c r="D14" s="70"/>
      <c r="E14" s="70"/>
      <c r="F14" s="70"/>
      <c r="G14" s="70"/>
      <c r="H14" s="70"/>
      <c r="I14" s="70"/>
      <c r="J14" s="70"/>
      <c r="K14" s="70"/>
      <c r="L14" s="70"/>
    </row>
    <row r="15" spans="1:13" s="82" customFormat="1" ht="18.75" customHeight="1" x14ac:dyDescent="0.3">
      <c r="A15" s="70"/>
      <c r="B15" s="217" t="s">
        <v>444</v>
      </c>
      <c r="C15" s="217"/>
      <c r="D15" s="217"/>
      <c r="E15" s="217"/>
      <c r="F15" s="70"/>
      <c r="G15" s="218">
        <v>43118</v>
      </c>
      <c r="H15" s="219"/>
      <c r="I15" s="70"/>
      <c r="J15" s="70" t="s">
        <v>437</v>
      </c>
      <c r="K15" s="70"/>
      <c r="L15" s="70"/>
    </row>
    <row r="16" spans="1:13" s="90" customFormat="1" ht="14.25" x14ac:dyDescent="0.2">
      <c r="A16" s="89"/>
      <c r="B16" s="216" t="s">
        <v>432</v>
      </c>
      <c r="C16" s="216"/>
      <c r="D16" s="216"/>
      <c r="E16" s="216"/>
      <c r="F16" s="85"/>
      <c r="G16" s="216" t="s">
        <v>126</v>
      </c>
      <c r="H16" s="216"/>
      <c r="I16" s="89"/>
      <c r="J16" s="89"/>
      <c r="K16" s="89"/>
      <c r="L16" s="89"/>
    </row>
  </sheetData>
  <mergeCells count="21">
    <mergeCell ref="B15:E15"/>
    <mergeCell ref="G15:H15"/>
    <mergeCell ref="B16:E16"/>
    <mergeCell ref="G16:H16"/>
    <mergeCell ref="B11:E11"/>
    <mergeCell ref="G11:H11"/>
    <mergeCell ref="J11:K11"/>
    <mergeCell ref="B12:E12"/>
    <mergeCell ref="G6:K6"/>
    <mergeCell ref="J12:K12"/>
    <mergeCell ref="G12:H12"/>
    <mergeCell ref="F6:F7"/>
    <mergeCell ref="A2:L2"/>
    <mergeCell ref="A3:L3"/>
    <mergeCell ref="A4:L4"/>
    <mergeCell ref="A5:L5"/>
    <mergeCell ref="A6:A7"/>
    <mergeCell ref="B6:B7"/>
    <mergeCell ref="C6:C7"/>
    <mergeCell ref="D6:E6"/>
    <mergeCell ref="L6:L7"/>
  </mergeCells>
  <pageMargins left="0.25" right="0.25" top="0.75" bottom="0.75" header="0.3" footer="0.3"/>
  <pageSetup paperSize="9" scale="56" orientation="landscape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11</vt:i4>
      </vt:variant>
    </vt:vector>
  </HeadingPairs>
  <TitlesOfParts>
    <vt:vector size="19" baseType="lpstr">
      <vt:lpstr>Титул</vt:lpstr>
      <vt:lpstr>Раздел 1.</vt:lpstr>
      <vt:lpstr>Раздел 2.</vt:lpstr>
      <vt:lpstr>Раздел 3.</vt:lpstr>
      <vt:lpstr>Раздел 4., Подраздел 4.1.</vt:lpstr>
      <vt:lpstr>Раздел 4. Подраздел 4.2.</vt:lpstr>
      <vt:lpstr>Раздел 5. </vt:lpstr>
      <vt:lpstr>Раздел 6. с подписью </vt:lpstr>
      <vt:lpstr>'Раздел 1.'!Заголовки_для_печати</vt:lpstr>
      <vt:lpstr>'Раздел 2.'!Заголовки_для_печати</vt:lpstr>
      <vt:lpstr>'Раздел 3.'!Заголовки_для_печати</vt:lpstr>
      <vt:lpstr>'Раздел 4. Подраздел 4.2.'!Заголовки_для_печати</vt:lpstr>
      <vt:lpstr>'Раздел 5. '!Заголовки_для_печати</vt:lpstr>
      <vt:lpstr>'Раздел 6. с подписью '!Заголовки_для_печати</vt:lpstr>
      <vt:lpstr>'Раздел 1.'!Область_печати</vt:lpstr>
      <vt:lpstr>'Раздел 2.'!Область_печати</vt:lpstr>
      <vt:lpstr>'Раздел 3.'!Область_печати</vt:lpstr>
      <vt:lpstr>'Раздел 4. Подраздел 4.2.'!Область_печати</vt:lpstr>
      <vt:lpstr>'Раздел 6. с подписью '!Область_печати</vt:lpstr>
    </vt:vector>
  </TitlesOfParts>
  <Company>КонсультантПлюс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Алексей</cp:lastModifiedBy>
  <cp:lastPrinted>2018-01-18T11:59:26Z</cp:lastPrinted>
  <dcterms:created xsi:type="dcterms:W3CDTF">2001-07-17T13:47:10Z</dcterms:created>
  <dcterms:modified xsi:type="dcterms:W3CDTF">2018-01-18T12:41:34Z</dcterms:modified>
</cp:coreProperties>
</file>